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7" activeTab="4"/>
  </bookViews>
  <sheets>
    <sheet name="Gruppi" sheetId="1" r:id="rId1"/>
    <sheet name="c.corretto" sheetId="2" r:id="rId2"/>
    <sheet name="r.corretto" sheetId="3" r:id="rId3"/>
    <sheet name="r.reale" sheetId="4" r:id="rId4"/>
    <sheet name="C.reale" sheetId="5" r:id="rId5"/>
  </sheets>
  <definedNames>
    <definedName name="_xlnm.Print_Area" localSheetId="0">'Gruppi'!$A$1:$K$110</definedName>
    <definedName name="Excel_BuiltIn_Print_Area_1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<sst xmlns="http://schemas.openxmlformats.org/spreadsheetml/2006/main" count="988" uniqueCount="227">
  <si>
    <t>classifica port to port 2009</t>
  </si>
  <si>
    <t>n velico</t>
  </si>
  <si>
    <t>NOME</t>
  </si>
  <si>
    <t>COGNOME</t>
  </si>
  <si>
    <t>TIPO BARCA</t>
  </si>
  <si>
    <t>Gruppo</t>
  </si>
  <si>
    <t>R/C</t>
  </si>
  <si>
    <t>comp</t>
  </si>
  <si>
    <t>T.reale</t>
  </si>
  <si>
    <t>T.comp.</t>
  </si>
  <si>
    <t>ora arrivo</t>
  </si>
  <si>
    <t>punti</t>
  </si>
  <si>
    <t>ora partenza</t>
  </si>
  <si>
    <t xml:space="preserve">   1° GRUPPO CROCIERA</t>
  </si>
  <si>
    <t xml:space="preserve">Grosso </t>
  </si>
  <si>
    <t>Claudio</t>
  </si>
  <si>
    <t>Etap 21</t>
  </si>
  <si>
    <t>C</t>
  </si>
  <si>
    <t>Parrini</t>
  </si>
  <si>
    <t>Franco</t>
  </si>
  <si>
    <t>EM 24</t>
  </si>
  <si>
    <t xml:space="preserve">Picchio </t>
  </si>
  <si>
    <t>Gianni</t>
  </si>
  <si>
    <t>Cornish</t>
  </si>
  <si>
    <t>Brunazzo</t>
  </si>
  <si>
    <t>Alex</t>
  </si>
  <si>
    <t>First 18</t>
  </si>
  <si>
    <t>RET</t>
  </si>
  <si>
    <t xml:space="preserve">Fusetti </t>
  </si>
  <si>
    <t>Antonio</t>
  </si>
  <si>
    <t>Altura 701</t>
  </si>
  <si>
    <t xml:space="preserve">  2° GRUPPO REGATA</t>
  </si>
  <si>
    <t>ITA 1331</t>
  </si>
  <si>
    <t xml:space="preserve">Marmont </t>
  </si>
  <si>
    <t>Tommaso</t>
  </si>
  <si>
    <t>Surprise</t>
  </si>
  <si>
    <t>R</t>
  </si>
  <si>
    <t xml:space="preserve">Molinari </t>
  </si>
  <si>
    <t>Guido</t>
  </si>
  <si>
    <t>Flyng star</t>
  </si>
  <si>
    <t>FRA 383</t>
  </si>
  <si>
    <t xml:space="preserve">Brianza </t>
  </si>
  <si>
    <t>Tino</t>
  </si>
  <si>
    <t>Melges 24</t>
  </si>
  <si>
    <t>Stoppa</t>
  </si>
  <si>
    <t>Giordano</t>
  </si>
  <si>
    <t>TE salt</t>
  </si>
  <si>
    <t>ita 2205</t>
  </si>
  <si>
    <t>Baldi</t>
  </si>
  <si>
    <t>Marco</t>
  </si>
  <si>
    <t>Mono 22</t>
  </si>
  <si>
    <t>Ita 143</t>
  </si>
  <si>
    <t>Trabattoni</t>
  </si>
  <si>
    <t>Fulvio</t>
  </si>
  <si>
    <t>J 80</t>
  </si>
  <si>
    <t>GBR 1776</t>
  </si>
  <si>
    <t>Peveri</t>
  </si>
  <si>
    <t>Felice</t>
  </si>
  <si>
    <t>Cork 1720</t>
  </si>
  <si>
    <t>Ita 22</t>
  </si>
  <si>
    <t xml:space="preserve">Rodolfo </t>
  </si>
  <si>
    <t xml:space="preserve">Nizetto </t>
  </si>
  <si>
    <t>claudio</t>
  </si>
  <si>
    <t>J 24</t>
  </si>
  <si>
    <t>ITA 870</t>
  </si>
  <si>
    <t>Giorgetti</t>
  </si>
  <si>
    <t>Emilio</t>
  </si>
  <si>
    <t>First class 8</t>
  </si>
  <si>
    <t xml:space="preserve">Cinta </t>
  </si>
  <si>
    <t>Benetau 25</t>
  </si>
  <si>
    <t>Ita 24075</t>
  </si>
  <si>
    <t xml:space="preserve">Bovolenta </t>
  </si>
  <si>
    <t>Katia</t>
  </si>
  <si>
    <t>Este 24</t>
  </si>
  <si>
    <t xml:space="preserve">   3° GRUPPO Crocera</t>
  </si>
  <si>
    <t>SWE 208</t>
  </si>
  <si>
    <t>Pozzesi</t>
  </si>
  <si>
    <t>Giovanni</t>
  </si>
  <si>
    <t>RJ 85</t>
  </si>
  <si>
    <t>Marcocci</t>
  </si>
  <si>
    <t>Luciano</t>
  </si>
  <si>
    <t>Zigurrat</t>
  </si>
  <si>
    <t>Stockli</t>
  </si>
  <si>
    <t>Roland</t>
  </si>
  <si>
    <t>Deheler 28</t>
  </si>
  <si>
    <t>Genzi</t>
  </si>
  <si>
    <t>Twister 800</t>
  </si>
  <si>
    <t xml:space="preserve">Colnago </t>
  </si>
  <si>
    <t xml:space="preserve">Gianluca </t>
  </si>
  <si>
    <t>Alpa 27</t>
  </si>
  <si>
    <t>Arrigoni</t>
  </si>
  <si>
    <t>Roberto</t>
  </si>
  <si>
    <t xml:space="preserve">Grassiano </t>
  </si>
  <si>
    <t>Massimo</t>
  </si>
  <si>
    <t>First 25.7</t>
  </si>
  <si>
    <t>Stucchi</t>
  </si>
  <si>
    <t>Walter</t>
  </si>
  <si>
    <t>First 26</t>
  </si>
  <si>
    <t>ITA 47</t>
  </si>
  <si>
    <t xml:space="preserve">Morosi </t>
  </si>
  <si>
    <t>Davide</t>
  </si>
  <si>
    <t>Comet 800</t>
  </si>
  <si>
    <t>Studer</t>
  </si>
  <si>
    <t>Siegfried</t>
  </si>
  <si>
    <t xml:space="preserve">Muttolo </t>
  </si>
  <si>
    <t>Piero</t>
  </si>
  <si>
    <t>Coronado</t>
  </si>
  <si>
    <t xml:space="preserve">Arrivabene </t>
  </si>
  <si>
    <t>Carlo</t>
  </si>
  <si>
    <t>comet 850</t>
  </si>
  <si>
    <t xml:space="preserve">Ferri </t>
  </si>
  <si>
    <t>Alessandro</t>
  </si>
  <si>
    <t>Mendozzi</t>
  </si>
  <si>
    <t>Laura</t>
  </si>
  <si>
    <t>Etap 24</t>
  </si>
  <si>
    <t>DNS</t>
  </si>
  <si>
    <t xml:space="preserve">  4 GRUPPO CROCIERA</t>
  </si>
  <si>
    <t>Doci</t>
  </si>
  <si>
    <t>First 30.5</t>
  </si>
  <si>
    <t>Stavenhagen</t>
  </si>
  <si>
    <t>Anna</t>
  </si>
  <si>
    <t>Anse 300</t>
  </si>
  <si>
    <t>Biroli</t>
  </si>
  <si>
    <t xml:space="preserve">Dufour30 </t>
  </si>
  <si>
    <t>ITA 6445</t>
  </si>
  <si>
    <t>Stegani</t>
  </si>
  <si>
    <t>Raffaele</t>
  </si>
  <si>
    <t>Show  29</t>
  </si>
  <si>
    <t xml:space="preserve">Forti </t>
  </si>
  <si>
    <t>Luca</t>
  </si>
  <si>
    <t>Arpege</t>
  </si>
  <si>
    <t>Guidoni</t>
  </si>
  <si>
    <t>Silvano</t>
  </si>
  <si>
    <t>Ranger 29</t>
  </si>
  <si>
    <t>Ruffino</t>
  </si>
  <si>
    <t>Giancarlo</t>
  </si>
  <si>
    <t>Comet 285</t>
  </si>
  <si>
    <t xml:space="preserve">Tempesta </t>
  </si>
  <si>
    <t>Alberto</t>
  </si>
  <si>
    <t>Piatti</t>
  </si>
  <si>
    <t>Guglielmo</t>
  </si>
  <si>
    <t>comet 303</t>
  </si>
  <si>
    <t>ITA 521</t>
  </si>
  <si>
    <t>Bersi</t>
  </si>
  <si>
    <t>Francesco</t>
  </si>
  <si>
    <t>Piazza</t>
  </si>
  <si>
    <t>Adalberto</t>
  </si>
  <si>
    <t>Comet 910</t>
  </si>
  <si>
    <t>SUI 62</t>
  </si>
  <si>
    <t>Weiss</t>
  </si>
  <si>
    <t>August</t>
  </si>
  <si>
    <t>Anse 311</t>
  </si>
  <si>
    <t xml:space="preserve"> 5 GRUPPO CROCIERA</t>
  </si>
  <si>
    <t>Ita 1964</t>
  </si>
  <si>
    <t>Brughera</t>
  </si>
  <si>
    <t>First 36.7</t>
  </si>
  <si>
    <t>Marzagalli</t>
  </si>
  <si>
    <t>Eraldo</t>
  </si>
  <si>
    <t>Bavaria 34</t>
  </si>
  <si>
    <t xml:space="preserve">Strada </t>
  </si>
  <si>
    <t>comet 33</t>
  </si>
  <si>
    <t>H35</t>
  </si>
  <si>
    <t>Amadi</t>
  </si>
  <si>
    <t>Gino</t>
  </si>
  <si>
    <t>H 35</t>
  </si>
  <si>
    <t>Cantoni</t>
  </si>
  <si>
    <t>Dufour 325</t>
  </si>
  <si>
    <t>Hallenbrand</t>
  </si>
  <si>
    <t>H.Jurg</t>
  </si>
  <si>
    <t>ocean 323</t>
  </si>
  <si>
    <t>Meacci</t>
  </si>
  <si>
    <t>Sergio</t>
  </si>
  <si>
    <t>Moody 35</t>
  </si>
  <si>
    <t>TI 20014</t>
  </si>
  <si>
    <t>Berger</t>
  </si>
  <si>
    <t>beat</t>
  </si>
  <si>
    <t>Ocean 343</t>
  </si>
  <si>
    <t xml:space="preserve">Bruno </t>
  </si>
  <si>
    <t>Fax</t>
  </si>
  <si>
    <t xml:space="preserve">Fazzini </t>
  </si>
  <si>
    <t>Vittorio</t>
  </si>
  <si>
    <t>Nicolson</t>
  </si>
  <si>
    <t>Buzzi</t>
  </si>
  <si>
    <t>Hunter 41</t>
  </si>
  <si>
    <t>Veneziano</t>
  </si>
  <si>
    <t>Bavaria 320</t>
  </si>
  <si>
    <t xml:space="preserve"> </t>
  </si>
  <si>
    <t xml:space="preserve">Antognini </t>
  </si>
  <si>
    <t>Comet 1050</t>
  </si>
  <si>
    <t xml:space="preserve"> 5 GRUPPO REGATA</t>
  </si>
  <si>
    <t xml:space="preserve">Spinella </t>
  </si>
  <si>
    <t>Gabriele</t>
  </si>
  <si>
    <t>Dufour 485</t>
  </si>
  <si>
    <t>SUI 120</t>
  </si>
  <si>
    <t xml:space="preserve">Merz </t>
  </si>
  <si>
    <t>Hans Peter</t>
  </si>
  <si>
    <t>Dinamic 35</t>
  </si>
  <si>
    <t>Franzetti</t>
  </si>
  <si>
    <t>First 31.7</t>
  </si>
  <si>
    <t>ITA 106</t>
  </si>
  <si>
    <t>Piozzi</t>
  </si>
  <si>
    <t>G.Surprise</t>
  </si>
  <si>
    <t>Casparis</t>
  </si>
  <si>
    <t>Patrick</t>
  </si>
  <si>
    <t>X35</t>
  </si>
  <si>
    <t>ITA 35212</t>
  </si>
  <si>
    <t>Catalani</t>
  </si>
  <si>
    <t>Maurizio</t>
  </si>
  <si>
    <t>ITA 266</t>
  </si>
  <si>
    <t xml:space="preserve">Boccardi </t>
  </si>
  <si>
    <t>Negri</t>
  </si>
  <si>
    <t>Enrico</t>
  </si>
  <si>
    <t>Keeler 28</t>
  </si>
  <si>
    <t>SUI 105</t>
  </si>
  <si>
    <t>Minetti</t>
  </si>
  <si>
    <t>Loris</t>
  </si>
  <si>
    <t>SUI 1839</t>
  </si>
  <si>
    <t>Gautschi</t>
  </si>
  <si>
    <t>Stefan</t>
  </si>
  <si>
    <t>X102</t>
  </si>
  <si>
    <t xml:space="preserve">Moser </t>
  </si>
  <si>
    <t>Peter</t>
  </si>
  <si>
    <t>X 362</t>
  </si>
  <si>
    <t>Classifica  generale tempo corretto percorso crociera</t>
  </si>
  <si>
    <t>Classifica generale tempo corretto percorso regata</t>
  </si>
  <si>
    <t>Classifica generale tempo reale percorso regata</t>
  </si>
  <si>
    <t>Classifica  generale tempo reale percorso crociera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</si>
</sst>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h]:mm:ss;@"/>
    <numFmt numFmtId="166" formatCode="[$-410]dddd\ d\ mmmm\ 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9" fontId="0" fillId="0" borderId="0" xfId="0" applyNumberFormat="1" applyAlignment="1">
      <alignment/>
    </xf>
    <xf numFmtId="0" fontId="18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19" fontId="19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19" fontId="18" fillId="0" borderId="0" xfId="0" applyNumberFormat="1" applyFont="1" applyAlignment="1">
      <alignment/>
    </xf>
    <xf numFmtId="19" fontId="0" fillId="0" borderId="0" xfId="0" applyNumberFormat="1" applyFont="1" applyAlignment="1">
      <alignment horizontal="center"/>
    </xf>
    <xf numFmtId="0" fontId="15" fillId="0" borderId="0" xfId="42" applyFont="1">
      <alignment/>
      <protection/>
    </xf>
    <xf numFmtId="0" fontId="15" fillId="0" borderId="0" xfId="42" applyFont="1" applyAlignment="1">
      <alignment horizontal="center"/>
      <protection/>
    </xf>
    <xf numFmtId="2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9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57421875" style="1" customWidth="1"/>
    <col min="2" max="2" width="9.8515625" style="1" customWidth="1"/>
    <col min="3" max="3" width="13.00390625" style="0" customWidth="1"/>
    <col min="4" max="4" width="13.7109375" style="0" customWidth="1"/>
    <col min="5" max="5" width="15.28125" style="0" customWidth="1"/>
    <col min="6" max="6" width="8.421875" style="2" customWidth="1"/>
    <col min="7" max="7" width="9.28125" style="3" customWidth="1"/>
    <col min="8" max="8" width="6.57421875" style="1" customWidth="1"/>
    <col min="9" max="9" width="10.421875" style="38" customWidth="1"/>
    <col min="10" max="10" width="9.8515625" style="4" customWidth="1"/>
    <col min="11" max="11" width="9.28125" style="2" customWidth="1"/>
    <col min="12" max="12" width="9.28125" style="5" customWidth="1"/>
    <col min="13" max="13" width="9.421875" style="6" customWidth="1"/>
  </cols>
  <sheetData>
    <row r="1" ht="12.75" customHeight="1"/>
    <row r="2" spans="2:8" ht="12.75" customHeight="1">
      <c r="B2" s="7" t="s">
        <v>0</v>
      </c>
      <c r="C2" s="8"/>
      <c r="D2" s="8"/>
      <c r="E2" s="8"/>
      <c r="F2" s="9"/>
      <c r="G2" s="10"/>
      <c r="H2" s="11"/>
    </row>
    <row r="3" ht="12.75" customHeight="1"/>
    <row r="4" ht="12.75" customHeight="1"/>
    <row r="5" ht="12.75" customHeight="1"/>
    <row r="6" ht="12.75" customHeight="1"/>
    <row r="7" spans="2:14" ht="12.75" customHeight="1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39" t="s">
        <v>8</v>
      </c>
      <c r="J7" s="12" t="s">
        <v>9</v>
      </c>
      <c r="K7" s="1" t="s">
        <v>10</v>
      </c>
      <c r="L7" s="13" t="s">
        <v>11</v>
      </c>
      <c r="N7" s="14" t="s">
        <v>12</v>
      </c>
    </row>
    <row r="8" spans="3:10" ht="12.75" customHeight="1">
      <c r="C8" s="1"/>
      <c r="D8" s="1"/>
      <c r="E8" s="1"/>
      <c r="F8" s="1"/>
      <c r="G8" s="1"/>
      <c r="I8" s="39"/>
      <c r="J8" s="12"/>
    </row>
    <row r="9" ht="12.75" customHeight="1">
      <c r="B9" s="15" t="s">
        <v>13</v>
      </c>
    </row>
    <row r="10" ht="12.75" customHeight="1">
      <c r="B10" s="15"/>
    </row>
    <row r="11" spans="1:14" ht="12.75" customHeight="1">
      <c r="A11" s="1">
        <v>1</v>
      </c>
      <c r="C11" s="16" t="s">
        <v>14</v>
      </c>
      <c r="D11" s="16" t="s">
        <v>15</v>
      </c>
      <c r="E11" s="16" t="s">
        <v>16</v>
      </c>
      <c r="F11" s="1">
        <v>1</v>
      </c>
      <c r="G11" s="1" t="s">
        <v>17</v>
      </c>
      <c r="H11" s="1">
        <v>111</v>
      </c>
      <c r="I11" s="38">
        <f>K11-N11</f>
        <v>0.1811342592592592</v>
      </c>
      <c r="J11" s="18">
        <f>I11*100/H11</f>
        <v>0.16318401735068397</v>
      </c>
      <c r="K11" s="18">
        <v>0.6811342592592592</v>
      </c>
      <c r="N11" s="19">
        <v>0.5</v>
      </c>
    </row>
    <row r="12" spans="1:14" ht="12.75" customHeight="1">
      <c r="A12" s="1">
        <v>2</v>
      </c>
      <c r="B12" s="1">
        <v>24</v>
      </c>
      <c r="C12" s="16" t="s">
        <v>18</v>
      </c>
      <c r="D12" s="16" t="s">
        <v>19</v>
      </c>
      <c r="E12" s="16" t="s">
        <v>20</v>
      </c>
      <c r="F12" s="1">
        <v>2</v>
      </c>
      <c r="G12" s="1" t="s">
        <v>17</v>
      </c>
      <c r="H12" s="1">
        <v>114</v>
      </c>
      <c r="I12" s="38">
        <f>K12-N12</f>
        <v>0.25</v>
      </c>
      <c r="J12" s="18">
        <f>I12*100/H12</f>
        <v>0.21929824561403508</v>
      </c>
      <c r="K12" s="18">
        <v>0.75</v>
      </c>
      <c r="N12" s="19">
        <v>0.5</v>
      </c>
    </row>
    <row r="13" spans="1:14" ht="12.75" customHeight="1">
      <c r="A13" s="1">
        <v>3</v>
      </c>
      <c r="C13" s="16" t="s">
        <v>21</v>
      </c>
      <c r="D13" s="16" t="s">
        <v>22</v>
      </c>
      <c r="E13" s="16" t="s">
        <v>23</v>
      </c>
      <c r="F13" s="1">
        <v>1</v>
      </c>
      <c r="G13" s="1" t="s">
        <v>17</v>
      </c>
      <c r="H13" s="1">
        <v>124</v>
      </c>
      <c r="I13" s="38">
        <f>K13-N13</f>
        <v>0.29166666666666663</v>
      </c>
      <c r="J13" s="18">
        <f>I13*100/H13</f>
        <v>0.23521505376344085</v>
      </c>
      <c r="K13" s="18">
        <v>0.7916666666666666</v>
      </c>
      <c r="N13" s="19">
        <v>0.5</v>
      </c>
    </row>
    <row r="14" spans="1:14" ht="12.75" customHeight="1">
      <c r="A14" s="1">
        <v>4</v>
      </c>
      <c r="C14" s="16" t="s">
        <v>24</v>
      </c>
      <c r="D14" s="16" t="s">
        <v>25</v>
      </c>
      <c r="E14" s="16" t="s">
        <v>26</v>
      </c>
      <c r="F14" s="1">
        <v>1</v>
      </c>
      <c r="G14" s="1" t="s">
        <v>17</v>
      </c>
      <c r="H14" s="1">
        <v>121</v>
      </c>
      <c r="I14" s="38" t="s">
        <v>27</v>
      </c>
      <c r="J14" s="17" t="s">
        <v>27</v>
      </c>
      <c r="K14" s="17" t="s">
        <v>27</v>
      </c>
      <c r="N14" s="19">
        <v>0.5</v>
      </c>
    </row>
    <row r="15" spans="1:14" ht="12.75" customHeight="1">
      <c r="A15" s="1">
        <v>5</v>
      </c>
      <c r="C15" s="16" t="s">
        <v>28</v>
      </c>
      <c r="D15" s="16" t="s">
        <v>29</v>
      </c>
      <c r="E15" s="16" t="s">
        <v>30</v>
      </c>
      <c r="F15" s="1">
        <v>2</v>
      </c>
      <c r="G15" s="1" t="s">
        <v>17</v>
      </c>
      <c r="H15" s="1">
        <v>114</v>
      </c>
      <c r="I15" s="38" t="s">
        <v>27</v>
      </c>
      <c r="J15" s="17" t="s">
        <v>27</v>
      </c>
      <c r="K15" s="17" t="s">
        <v>27</v>
      </c>
      <c r="N15" s="19">
        <v>0.5</v>
      </c>
    </row>
    <row r="16" spans="10:14" ht="12.75" customHeight="1">
      <c r="J16" s="2"/>
      <c r="N16" s="19">
        <v>0.5</v>
      </c>
    </row>
    <row r="17" spans="1:14" ht="12.75" customHeight="1">
      <c r="A17" s="20"/>
      <c r="B17" s="21"/>
      <c r="C17" s="22"/>
      <c r="D17" s="22"/>
      <c r="E17" s="22"/>
      <c r="F17" s="20"/>
      <c r="G17" s="20"/>
      <c r="H17" s="20"/>
      <c r="J17" s="19"/>
      <c r="N17" s="19">
        <v>0.5</v>
      </c>
    </row>
    <row r="18" spans="1:14" ht="12.75" customHeight="1">
      <c r="A18" s="20"/>
      <c r="B18" s="21"/>
      <c r="C18" s="22"/>
      <c r="D18" s="22"/>
      <c r="E18" s="22"/>
      <c r="F18" s="20"/>
      <c r="G18" s="20"/>
      <c r="H18" s="20"/>
      <c r="J18" s="2"/>
      <c r="N18" s="19">
        <v>0.5</v>
      </c>
    </row>
    <row r="19" spans="2:14" ht="12.75" customHeight="1">
      <c r="B19" s="15" t="s">
        <v>31</v>
      </c>
      <c r="N19" s="19">
        <v>0.5</v>
      </c>
    </row>
    <row r="20" spans="3:14" ht="12.75" customHeight="1">
      <c r="C20" s="23"/>
      <c r="D20" s="23"/>
      <c r="E20" s="23"/>
      <c r="K20" s="18"/>
      <c r="N20" s="19">
        <v>0.5</v>
      </c>
    </row>
    <row r="21" spans="1:14" ht="12.75" customHeight="1">
      <c r="A21" s="1">
        <v>1</v>
      </c>
      <c r="B21" s="1" t="s">
        <v>32</v>
      </c>
      <c r="C21" s="15" t="s">
        <v>33</v>
      </c>
      <c r="D21" s="15" t="s">
        <v>34</v>
      </c>
      <c r="E21" s="15" t="s">
        <v>35</v>
      </c>
      <c r="F21" s="1">
        <v>3</v>
      </c>
      <c r="G21" s="1" t="s">
        <v>36</v>
      </c>
      <c r="H21" s="1">
        <v>99</v>
      </c>
      <c r="I21" s="38">
        <f aca="true" t="shared" si="0" ref="I21:I31">K21-N21</f>
        <v>0.1239351851851852</v>
      </c>
      <c r="J21" s="18">
        <f aca="true" t="shared" si="1" ref="J21:J31">I21*100/H21</f>
        <v>0.12518705574261133</v>
      </c>
      <c r="K21" s="18">
        <v>0.6239351851851852</v>
      </c>
      <c r="N21" s="19">
        <v>0.5</v>
      </c>
    </row>
    <row r="22" spans="1:14" ht="12.75" customHeight="1">
      <c r="A22" s="1">
        <v>2</v>
      </c>
      <c r="B22" s="1">
        <v>2002</v>
      </c>
      <c r="C22" s="16" t="s">
        <v>37</v>
      </c>
      <c r="D22" s="16" t="s">
        <v>38</v>
      </c>
      <c r="E22" s="16" t="s">
        <v>39</v>
      </c>
      <c r="F22" s="1">
        <v>2</v>
      </c>
      <c r="G22" s="1" t="s">
        <v>36</v>
      </c>
      <c r="H22" s="1">
        <v>76</v>
      </c>
      <c r="I22" s="38">
        <f t="shared" si="0"/>
        <v>0.10585648148148141</v>
      </c>
      <c r="J22" s="18">
        <f t="shared" si="1"/>
        <v>0.1392848440545808</v>
      </c>
      <c r="K22" s="18">
        <v>0.6058564814814814</v>
      </c>
      <c r="N22" s="19">
        <v>0.5</v>
      </c>
    </row>
    <row r="23" spans="1:14" ht="12.75" customHeight="1">
      <c r="A23" s="1">
        <v>3</v>
      </c>
      <c r="B23" s="1" t="s">
        <v>40</v>
      </c>
      <c r="C23" s="16" t="s">
        <v>41</v>
      </c>
      <c r="D23" s="16" t="s">
        <v>42</v>
      </c>
      <c r="E23" s="16" t="s">
        <v>43</v>
      </c>
      <c r="F23" s="1">
        <v>2</v>
      </c>
      <c r="G23" s="1" t="s">
        <v>36</v>
      </c>
      <c r="H23" s="1">
        <v>88</v>
      </c>
      <c r="I23" s="38">
        <f t="shared" si="0"/>
        <v>0.12988425925925928</v>
      </c>
      <c r="J23" s="18">
        <f t="shared" si="1"/>
        <v>0.14759574915824916</v>
      </c>
      <c r="K23" s="18">
        <v>0.6298842592592593</v>
      </c>
      <c r="N23" s="19">
        <v>0.5</v>
      </c>
    </row>
    <row r="24" spans="1:14" ht="12.75" customHeight="1">
      <c r="A24" s="1">
        <v>4</v>
      </c>
      <c r="C24" s="16" t="s">
        <v>44</v>
      </c>
      <c r="D24" s="16" t="s">
        <v>45</v>
      </c>
      <c r="E24" s="16" t="s">
        <v>46</v>
      </c>
      <c r="F24" s="1">
        <v>1</v>
      </c>
      <c r="G24" s="1" t="s">
        <v>36</v>
      </c>
      <c r="H24" s="1">
        <v>104</v>
      </c>
      <c r="I24" s="38">
        <f t="shared" si="0"/>
        <v>0.15383101851851855</v>
      </c>
      <c r="J24" s="18">
        <f t="shared" si="1"/>
        <v>0.14791444088319092</v>
      </c>
      <c r="K24" s="18">
        <v>0.6538310185185185</v>
      </c>
      <c r="N24" s="19">
        <v>0.5</v>
      </c>
    </row>
    <row r="25" spans="1:14" ht="12.75" customHeight="1">
      <c r="A25" s="1">
        <v>5</v>
      </c>
      <c r="B25" s="1" t="s">
        <v>47</v>
      </c>
      <c r="C25" s="16" t="s">
        <v>48</v>
      </c>
      <c r="D25" s="16" t="s">
        <v>49</v>
      </c>
      <c r="E25" s="16" t="s">
        <v>50</v>
      </c>
      <c r="F25" s="1">
        <v>2</v>
      </c>
      <c r="G25" s="1" t="s">
        <v>36</v>
      </c>
      <c r="H25" s="1">
        <v>97</v>
      </c>
      <c r="I25" s="38">
        <f t="shared" si="0"/>
        <v>0.14620370370370372</v>
      </c>
      <c r="J25" s="18">
        <f t="shared" si="1"/>
        <v>0.15072546773577702</v>
      </c>
      <c r="K25" s="18">
        <v>0.6462037037037037</v>
      </c>
      <c r="N25" s="19">
        <v>0.5</v>
      </c>
    </row>
    <row r="26" spans="1:15" s="14" customFormat="1" ht="12.75" customHeight="1">
      <c r="A26" s="1">
        <v>6</v>
      </c>
      <c r="B26" s="1" t="s">
        <v>51</v>
      </c>
      <c r="C26" s="24" t="s">
        <v>52</v>
      </c>
      <c r="D26" s="16" t="s">
        <v>53</v>
      </c>
      <c r="E26" s="16" t="s">
        <v>54</v>
      </c>
      <c r="F26" s="1">
        <v>3</v>
      </c>
      <c r="G26" s="1" t="s">
        <v>36</v>
      </c>
      <c r="H26" s="1">
        <v>93</v>
      </c>
      <c r="I26" s="38">
        <f t="shared" si="0"/>
        <v>0.14027777777777783</v>
      </c>
      <c r="J26" s="18">
        <f t="shared" si="1"/>
        <v>0.15083632019115897</v>
      </c>
      <c r="K26" s="18">
        <v>0.6402777777777778</v>
      </c>
      <c r="L26" s="5"/>
      <c r="M26" s="6"/>
      <c r="N26" s="19">
        <v>0.5</v>
      </c>
      <c r="O26"/>
    </row>
    <row r="27" spans="1:15" s="25" customFormat="1" ht="12.75" customHeight="1">
      <c r="A27" s="1">
        <v>7</v>
      </c>
      <c r="B27" s="1" t="s">
        <v>55</v>
      </c>
      <c r="C27" s="16" t="s">
        <v>56</v>
      </c>
      <c r="D27" s="16" t="s">
        <v>57</v>
      </c>
      <c r="E27" s="16" t="s">
        <v>58</v>
      </c>
      <c r="F27" s="1">
        <v>3</v>
      </c>
      <c r="G27" s="1" t="s">
        <v>36</v>
      </c>
      <c r="H27" s="1">
        <v>88</v>
      </c>
      <c r="I27" s="38">
        <f t="shared" si="0"/>
        <v>0.13527777777777772</v>
      </c>
      <c r="J27" s="18">
        <f t="shared" si="1"/>
        <v>0.1537247474747474</v>
      </c>
      <c r="K27" s="18">
        <v>0.6352777777777777</v>
      </c>
      <c r="L27" s="5"/>
      <c r="M27" s="6"/>
      <c r="N27" s="19">
        <v>0.5</v>
      </c>
      <c r="O27"/>
    </row>
    <row r="28" spans="1:14" ht="12.75" customHeight="1">
      <c r="A28" s="1">
        <v>8</v>
      </c>
      <c r="B28" s="1" t="s">
        <v>59</v>
      </c>
      <c r="C28" s="16" t="s">
        <v>60</v>
      </c>
      <c r="D28" s="16" t="s">
        <v>19</v>
      </c>
      <c r="E28" s="16" t="s">
        <v>50</v>
      </c>
      <c r="F28" s="1">
        <v>2</v>
      </c>
      <c r="G28" s="1" t="s">
        <v>36</v>
      </c>
      <c r="H28" s="1">
        <v>97</v>
      </c>
      <c r="I28" s="38">
        <f t="shared" si="0"/>
        <v>0.1580787037037037</v>
      </c>
      <c r="J28" s="18">
        <f t="shared" si="1"/>
        <v>0.16296773577701412</v>
      </c>
      <c r="K28" s="18">
        <v>0.6580787037037037</v>
      </c>
      <c r="N28" s="19">
        <v>0.5</v>
      </c>
    </row>
    <row r="29" spans="1:14" ht="12.75" customHeight="1">
      <c r="A29" s="1">
        <v>9</v>
      </c>
      <c r="B29" s="15"/>
      <c r="C29" s="16" t="s">
        <v>61</v>
      </c>
      <c r="D29" s="16" t="s">
        <v>62</v>
      </c>
      <c r="E29" s="16" t="s">
        <v>63</v>
      </c>
      <c r="F29" s="1">
        <v>2</v>
      </c>
      <c r="G29" s="1" t="s">
        <v>36</v>
      </c>
      <c r="H29" s="1">
        <v>104</v>
      </c>
      <c r="I29" s="38">
        <f t="shared" si="0"/>
        <v>0.18299768518518522</v>
      </c>
      <c r="J29" s="18">
        <f t="shared" si="1"/>
        <v>0.17595931267806272</v>
      </c>
      <c r="K29" s="18">
        <v>0.6829976851851852</v>
      </c>
      <c r="N29" s="19">
        <v>0.5</v>
      </c>
    </row>
    <row r="30" spans="1:15" ht="12.75" customHeight="1">
      <c r="A30" s="1">
        <v>10</v>
      </c>
      <c r="B30" s="1" t="s">
        <v>64</v>
      </c>
      <c r="C30" s="15" t="s">
        <v>65</v>
      </c>
      <c r="D30" s="15" t="s">
        <v>66</v>
      </c>
      <c r="E30" s="15" t="s">
        <v>67</v>
      </c>
      <c r="F30" s="1">
        <v>3</v>
      </c>
      <c r="G30" s="1" t="s">
        <v>36</v>
      </c>
      <c r="H30" s="1">
        <v>97</v>
      </c>
      <c r="I30" s="38">
        <f t="shared" si="0"/>
        <v>0.1850694444444444</v>
      </c>
      <c r="J30" s="18">
        <f t="shared" si="1"/>
        <v>0.1907932416953035</v>
      </c>
      <c r="K30" s="18">
        <v>0.6850694444444444</v>
      </c>
      <c r="L30" s="26"/>
      <c r="M30" s="27"/>
      <c r="N30" s="19">
        <v>0.5</v>
      </c>
      <c r="O30" s="25"/>
    </row>
    <row r="31" spans="1:15" ht="12.75" customHeight="1">
      <c r="A31" s="1">
        <v>11</v>
      </c>
      <c r="B31" s="1">
        <v>25244</v>
      </c>
      <c r="C31" s="15" t="s">
        <v>68</v>
      </c>
      <c r="D31" s="15" t="s">
        <v>29</v>
      </c>
      <c r="E31" s="15" t="s">
        <v>69</v>
      </c>
      <c r="F31" s="1">
        <v>2</v>
      </c>
      <c r="G31" s="1" t="s">
        <v>36</v>
      </c>
      <c r="H31" s="28">
        <v>93</v>
      </c>
      <c r="I31" s="38">
        <f t="shared" si="0"/>
        <v>0.2354166666666666</v>
      </c>
      <c r="J31" s="18">
        <f t="shared" si="1"/>
        <v>0.25313620071684584</v>
      </c>
      <c r="K31" s="18">
        <v>0.7354166666666666</v>
      </c>
      <c r="L31" s="14"/>
      <c r="M31" s="14"/>
      <c r="N31" s="19">
        <v>0.5</v>
      </c>
      <c r="O31" s="14"/>
    </row>
    <row r="32" spans="1:14" ht="12.75" customHeight="1">
      <c r="A32" s="1">
        <v>12</v>
      </c>
      <c r="B32" s="1" t="s">
        <v>70</v>
      </c>
      <c r="C32" s="15" t="s">
        <v>71</v>
      </c>
      <c r="D32" s="15" t="s">
        <v>72</v>
      </c>
      <c r="E32" s="15" t="s">
        <v>73</v>
      </c>
      <c r="F32" s="1">
        <v>2</v>
      </c>
      <c r="G32" s="1" t="s">
        <v>36</v>
      </c>
      <c r="H32" s="1">
        <v>97</v>
      </c>
      <c r="I32" s="38" t="s">
        <v>27</v>
      </c>
      <c r="J32" s="17" t="s">
        <v>27</v>
      </c>
      <c r="K32" s="17" t="s">
        <v>27</v>
      </c>
      <c r="N32" s="19">
        <v>0.5</v>
      </c>
    </row>
    <row r="33" spans="3:14" ht="12.75" customHeight="1">
      <c r="C33" s="15"/>
      <c r="D33" s="15"/>
      <c r="E33" s="15"/>
      <c r="F33" s="1"/>
      <c r="G33" s="1"/>
      <c r="J33" s="17"/>
      <c r="K33" s="17"/>
      <c r="N33" s="19"/>
    </row>
    <row r="34" spans="3:14" ht="12.75" customHeight="1">
      <c r="C34" s="15"/>
      <c r="D34" s="15"/>
      <c r="E34" s="15"/>
      <c r="F34" s="1"/>
      <c r="G34" s="1"/>
      <c r="J34" s="17"/>
      <c r="K34" s="17"/>
      <c r="N34" s="19"/>
    </row>
    <row r="35" spans="2:14" ht="12.75" customHeight="1">
      <c r="B35" s="15"/>
      <c r="N35" s="19">
        <v>0.5</v>
      </c>
    </row>
    <row r="36" ht="12.75" customHeight="1">
      <c r="N36" s="19">
        <v>0.5</v>
      </c>
    </row>
    <row r="37" spans="2:14" ht="12.75" customHeight="1">
      <c r="B37" s="15" t="s">
        <v>74</v>
      </c>
      <c r="N37" s="19">
        <v>0.5</v>
      </c>
    </row>
    <row r="38" spans="11:14" ht="12.75" customHeight="1">
      <c r="K38" s="18"/>
      <c r="N38" s="19">
        <v>0.5</v>
      </c>
    </row>
    <row r="39" spans="1:14" ht="12.75" customHeight="1">
      <c r="A39" s="1">
        <v>1</v>
      </c>
      <c r="B39" s="1" t="s">
        <v>75</v>
      </c>
      <c r="C39" s="15" t="s">
        <v>76</v>
      </c>
      <c r="D39" s="15" t="s">
        <v>77</v>
      </c>
      <c r="E39" s="16" t="s">
        <v>78</v>
      </c>
      <c r="F39" s="1">
        <v>3</v>
      </c>
      <c r="G39" s="1" t="s">
        <v>17</v>
      </c>
      <c r="H39" s="1">
        <v>110</v>
      </c>
      <c r="I39" s="38">
        <f aca="true" t="shared" si="2" ref="I39:I51">K39-N39</f>
        <v>0.13388888888888884</v>
      </c>
      <c r="J39" s="18">
        <f aca="true" t="shared" si="3" ref="J39:J51">I39*100/H39</f>
        <v>0.12171717171717167</v>
      </c>
      <c r="K39" s="18">
        <v>0.6338888888888888</v>
      </c>
      <c r="N39" s="19">
        <v>0.5</v>
      </c>
    </row>
    <row r="40" spans="1:14" ht="12.75" customHeight="1">
      <c r="A40" s="1">
        <v>2</v>
      </c>
      <c r="B40" s="15"/>
      <c r="C40" s="16" t="s">
        <v>79</v>
      </c>
      <c r="D40" s="16" t="s">
        <v>80</v>
      </c>
      <c r="E40" s="16" t="s">
        <v>81</v>
      </c>
      <c r="F40" s="1">
        <v>3</v>
      </c>
      <c r="G40" s="1" t="s">
        <v>17</v>
      </c>
      <c r="H40" s="1">
        <v>107</v>
      </c>
      <c r="I40" s="38">
        <f t="shared" si="2"/>
        <v>0.13381944444444438</v>
      </c>
      <c r="J40" s="18">
        <f t="shared" si="3"/>
        <v>0.12506490134994802</v>
      </c>
      <c r="K40" s="18">
        <v>0.6338194444444444</v>
      </c>
      <c r="N40" s="19">
        <v>0.5</v>
      </c>
    </row>
    <row r="41" spans="1:15" ht="12.75" customHeight="1">
      <c r="A41" s="1">
        <v>3</v>
      </c>
      <c r="C41" s="15" t="s">
        <v>82</v>
      </c>
      <c r="D41" s="15" t="s">
        <v>83</v>
      </c>
      <c r="E41" s="15" t="s">
        <v>84</v>
      </c>
      <c r="F41" s="1">
        <v>3</v>
      </c>
      <c r="G41" s="1" t="s">
        <v>17</v>
      </c>
      <c r="H41" s="1">
        <v>106</v>
      </c>
      <c r="I41" s="38">
        <f t="shared" si="2"/>
        <v>0.13906249999999998</v>
      </c>
      <c r="J41" s="18">
        <f t="shared" si="3"/>
        <v>0.13119103773584903</v>
      </c>
      <c r="K41" s="18">
        <v>0.6390625</v>
      </c>
      <c r="L41" s="14"/>
      <c r="M41" s="14"/>
      <c r="N41" s="19">
        <v>0.5</v>
      </c>
      <c r="O41" s="14"/>
    </row>
    <row r="42" spans="1:14" ht="12.75" customHeight="1">
      <c r="A42" s="1">
        <v>4</v>
      </c>
      <c r="B42" s="15"/>
      <c r="C42" s="16" t="s">
        <v>85</v>
      </c>
      <c r="D42" s="16" t="s">
        <v>49</v>
      </c>
      <c r="E42" s="16" t="s">
        <v>86</v>
      </c>
      <c r="F42" s="1">
        <v>3</v>
      </c>
      <c r="G42" s="1" t="s">
        <v>17</v>
      </c>
      <c r="H42" s="1">
        <v>107</v>
      </c>
      <c r="I42" s="38">
        <f t="shared" si="2"/>
        <v>0.14577546296296295</v>
      </c>
      <c r="J42" s="18">
        <f t="shared" si="3"/>
        <v>0.13623875043267566</v>
      </c>
      <c r="K42" s="18">
        <v>0.645775462962963</v>
      </c>
      <c r="N42" s="19">
        <v>0.5</v>
      </c>
    </row>
    <row r="43" spans="1:14" ht="12.75" customHeight="1">
      <c r="A43" s="1">
        <v>5</v>
      </c>
      <c r="C43" s="15" t="s">
        <v>87</v>
      </c>
      <c r="D43" s="15" t="s">
        <v>88</v>
      </c>
      <c r="E43" s="15" t="s">
        <v>89</v>
      </c>
      <c r="F43" s="1">
        <v>3</v>
      </c>
      <c r="G43" s="1" t="s">
        <v>17</v>
      </c>
      <c r="H43" s="1">
        <v>122</v>
      </c>
      <c r="I43" s="38">
        <f t="shared" si="2"/>
        <v>0.16640046296296296</v>
      </c>
      <c r="J43" s="18">
        <f t="shared" si="3"/>
        <v>0.13639382210078932</v>
      </c>
      <c r="K43" s="18">
        <v>0.666400462962963</v>
      </c>
      <c r="N43" s="19">
        <v>0.5</v>
      </c>
    </row>
    <row r="44" spans="1:15" s="16" customFormat="1" ht="12.75" customHeight="1">
      <c r="A44" s="1">
        <v>6</v>
      </c>
      <c r="B44" s="29"/>
      <c r="C44" s="15" t="s">
        <v>90</v>
      </c>
      <c r="D44" s="15" t="s">
        <v>91</v>
      </c>
      <c r="E44" s="15" t="s">
        <v>84</v>
      </c>
      <c r="F44" s="1">
        <v>3</v>
      </c>
      <c r="G44" s="1" t="s">
        <v>17</v>
      </c>
      <c r="H44" s="1">
        <v>106</v>
      </c>
      <c r="I44" s="38">
        <f t="shared" si="2"/>
        <v>0.15516203703703701</v>
      </c>
      <c r="J44" s="18">
        <f t="shared" si="3"/>
        <v>0.14637928022361985</v>
      </c>
      <c r="K44" s="18">
        <v>0.655162037037037</v>
      </c>
      <c r="L44" s="14"/>
      <c r="M44" s="14"/>
      <c r="N44" s="19">
        <v>0.5</v>
      </c>
      <c r="O44" s="14"/>
    </row>
    <row r="45" spans="1:15" s="14" customFormat="1" ht="12.75" customHeight="1">
      <c r="A45" s="1">
        <v>7</v>
      </c>
      <c r="B45" s="1"/>
      <c r="C45" s="16" t="s">
        <v>92</v>
      </c>
      <c r="D45" s="16" t="s">
        <v>93</v>
      </c>
      <c r="E45" s="15" t="s">
        <v>94</v>
      </c>
      <c r="F45" s="1">
        <v>3</v>
      </c>
      <c r="G45" s="1" t="s">
        <v>17</v>
      </c>
      <c r="H45" s="1">
        <v>110</v>
      </c>
      <c r="I45" s="38">
        <f t="shared" si="2"/>
        <v>0.16278935185185184</v>
      </c>
      <c r="J45" s="18">
        <f t="shared" si="3"/>
        <v>0.14799031986531985</v>
      </c>
      <c r="K45" s="30">
        <v>0.6627893518518518</v>
      </c>
      <c r="L45" s="5"/>
      <c r="M45" s="6"/>
      <c r="N45" s="19">
        <v>0.5</v>
      </c>
      <c r="O45"/>
    </row>
    <row r="46" spans="1:14" ht="12.75" customHeight="1">
      <c r="A46" s="1">
        <v>8</v>
      </c>
      <c r="B46" s="15"/>
      <c r="C46" s="16" t="s">
        <v>95</v>
      </c>
      <c r="D46" s="16" t="s">
        <v>96</v>
      </c>
      <c r="E46" s="16" t="s">
        <v>97</v>
      </c>
      <c r="F46" s="1">
        <v>3</v>
      </c>
      <c r="G46" s="1" t="s">
        <v>17</v>
      </c>
      <c r="H46" s="1">
        <v>108</v>
      </c>
      <c r="I46" s="38">
        <f t="shared" si="2"/>
        <v>0.1674189814814815</v>
      </c>
      <c r="J46" s="18">
        <f t="shared" si="3"/>
        <v>0.15501757544581618</v>
      </c>
      <c r="K46" s="18">
        <v>0.6674189814814815</v>
      </c>
      <c r="N46" s="19">
        <v>0.5</v>
      </c>
    </row>
    <row r="47" spans="1:15" s="14" customFormat="1" ht="12.75" customHeight="1">
      <c r="A47" s="1">
        <v>9</v>
      </c>
      <c r="B47" s="1" t="s">
        <v>98</v>
      </c>
      <c r="C47" s="15" t="s">
        <v>99</v>
      </c>
      <c r="D47" s="15" t="s">
        <v>100</v>
      </c>
      <c r="E47" s="16" t="s">
        <v>101</v>
      </c>
      <c r="F47" s="1">
        <v>3</v>
      </c>
      <c r="G47" s="1" t="s">
        <v>17</v>
      </c>
      <c r="H47" s="1">
        <v>111</v>
      </c>
      <c r="I47" s="38">
        <f t="shared" si="2"/>
        <v>0.1736226851851851</v>
      </c>
      <c r="J47" s="18">
        <f t="shared" si="3"/>
        <v>0.15641683350016675</v>
      </c>
      <c r="K47" s="18">
        <v>0.6736226851851851</v>
      </c>
      <c r="L47" s="13"/>
      <c r="M47" s="31"/>
      <c r="N47" s="19">
        <v>0.5</v>
      </c>
      <c r="O47" s="16"/>
    </row>
    <row r="48" spans="1:15" s="14" customFormat="1" ht="12.75" customHeight="1">
      <c r="A48" s="1">
        <v>10</v>
      </c>
      <c r="B48" s="1">
        <v>779</v>
      </c>
      <c r="C48" s="16" t="s">
        <v>102</v>
      </c>
      <c r="D48" s="16" t="s">
        <v>103</v>
      </c>
      <c r="E48" s="16"/>
      <c r="F48" s="1">
        <v>3</v>
      </c>
      <c r="G48" s="1" t="s">
        <v>17</v>
      </c>
      <c r="H48" s="1">
        <v>110</v>
      </c>
      <c r="I48" s="38">
        <f t="shared" si="2"/>
        <v>0.18708333333333327</v>
      </c>
      <c r="J48" s="18">
        <f t="shared" si="3"/>
        <v>0.17007575757575752</v>
      </c>
      <c r="K48" s="30">
        <v>0.6870833333333333</v>
      </c>
      <c r="L48" s="5"/>
      <c r="M48" s="6"/>
      <c r="N48" s="19">
        <v>0.5</v>
      </c>
      <c r="O48"/>
    </row>
    <row r="49" spans="1:14" ht="12.75" customHeight="1">
      <c r="A49" s="1">
        <v>11</v>
      </c>
      <c r="C49" s="15" t="s">
        <v>104</v>
      </c>
      <c r="D49" s="15" t="s">
        <v>105</v>
      </c>
      <c r="E49" s="16" t="s">
        <v>106</v>
      </c>
      <c r="F49" s="1">
        <v>3</v>
      </c>
      <c r="G49" s="1" t="s">
        <v>17</v>
      </c>
      <c r="H49" s="1">
        <v>113</v>
      </c>
      <c r="I49" s="38">
        <f t="shared" si="2"/>
        <v>0.19269675925925922</v>
      </c>
      <c r="J49" s="18">
        <f t="shared" si="3"/>
        <v>0.17052810553916747</v>
      </c>
      <c r="K49" s="18">
        <v>0.6926967592592592</v>
      </c>
      <c r="N49" s="19">
        <v>0.5</v>
      </c>
    </row>
    <row r="50" spans="1:14" ht="12.75" customHeight="1">
      <c r="A50" s="1">
        <v>12</v>
      </c>
      <c r="B50" s="29"/>
      <c r="C50" s="16" t="s">
        <v>107</v>
      </c>
      <c r="D50" s="16" t="s">
        <v>108</v>
      </c>
      <c r="E50" s="16" t="s">
        <v>109</v>
      </c>
      <c r="F50" s="1">
        <v>3</v>
      </c>
      <c r="G50" s="1" t="s">
        <v>17</v>
      </c>
      <c r="H50" s="1">
        <v>110</v>
      </c>
      <c r="I50" s="38">
        <f t="shared" si="2"/>
        <v>0.18798611111111108</v>
      </c>
      <c r="J50" s="18">
        <f t="shared" si="3"/>
        <v>0.1708964646464646</v>
      </c>
      <c r="K50" s="30">
        <v>0.6879861111111111</v>
      </c>
      <c r="N50" s="19">
        <v>0.5</v>
      </c>
    </row>
    <row r="51" spans="1:15" ht="12.75" customHeight="1">
      <c r="A51" s="1">
        <v>13</v>
      </c>
      <c r="C51" s="15" t="s">
        <v>110</v>
      </c>
      <c r="D51" s="15" t="s">
        <v>111</v>
      </c>
      <c r="E51" s="15" t="s">
        <v>94</v>
      </c>
      <c r="F51" s="1">
        <v>3</v>
      </c>
      <c r="G51" s="1" t="s">
        <v>17</v>
      </c>
      <c r="H51" s="1">
        <v>110</v>
      </c>
      <c r="I51" s="38">
        <f t="shared" si="2"/>
        <v>0.23958333333333337</v>
      </c>
      <c r="J51" s="18">
        <f t="shared" si="3"/>
        <v>0.21780303030303033</v>
      </c>
      <c r="K51" s="18">
        <v>0.7395833333333334</v>
      </c>
      <c r="L51" s="14"/>
      <c r="M51" s="14"/>
      <c r="N51" s="19">
        <v>0.5</v>
      </c>
      <c r="O51" s="14"/>
    </row>
    <row r="52" spans="1:14" ht="12.75" customHeight="1">
      <c r="A52" s="1">
        <v>13</v>
      </c>
      <c r="B52" s="15"/>
      <c r="C52" s="16" t="s">
        <v>112</v>
      </c>
      <c r="D52" s="16" t="s">
        <v>113</v>
      </c>
      <c r="E52" s="16" t="s">
        <v>114</v>
      </c>
      <c r="F52" s="1">
        <v>3</v>
      </c>
      <c r="G52" s="1" t="s">
        <v>17</v>
      </c>
      <c r="H52" s="1">
        <v>110</v>
      </c>
      <c r="I52" s="40" t="s">
        <v>115</v>
      </c>
      <c r="J52" s="30" t="s">
        <v>115</v>
      </c>
      <c r="K52" s="30" t="s">
        <v>115</v>
      </c>
      <c r="N52" s="19">
        <v>0.5</v>
      </c>
    </row>
    <row r="53" spans="1:14" ht="12.75" customHeight="1">
      <c r="A53" s="20"/>
      <c r="B53" s="22"/>
      <c r="C53" s="25"/>
      <c r="D53" s="25"/>
      <c r="E53" s="25"/>
      <c r="F53" s="20"/>
      <c r="G53" s="20"/>
      <c r="N53" s="19">
        <v>0.5</v>
      </c>
    </row>
    <row r="54" spans="1:14" ht="12.75" customHeight="1">
      <c r="A54" s="20"/>
      <c r="B54" s="22"/>
      <c r="C54" s="25"/>
      <c r="D54" s="25"/>
      <c r="E54" s="25"/>
      <c r="F54" s="20"/>
      <c r="G54" s="20"/>
      <c r="N54" s="19">
        <v>0.5</v>
      </c>
    </row>
    <row r="55" spans="1:14" ht="12.75" customHeight="1">
      <c r="A55" s="20"/>
      <c r="B55" s="22"/>
      <c r="C55" s="25"/>
      <c r="D55" s="25"/>
      <c r="E55" s="25"/>
      <c r="F55" s="20"/>
      <c r="G55" s="20"/>
      <c r="N55" s="19">
        <v>0.5</v>
      </c>
    </row>
    <row r="56" ht="12.75" customHeight="1">
      <c r="N56" s="19">
        <v>0.5</v>
      </c>
    </row>
    <row r="57" spans="3:14" ht="12.75" customHeight="1">
      <c r="C57" s="23"/>
      <c r="D57" s="23"/>
      <c r="F57" s="1"/>
      <c r="N57" s="19">
        <v>0.5</v>
      </c>
    </row>
    <row r="58" spans="3:14" ht="12.75" customHeight="1">
      <c r="C58" s="23"/>
      <c r="D58" s="23"/>
      <c r="F58" s="1"/>
      <c r="N58" s="19">
        <v>0.5</v>
      </c>
    </row>
    <row r="59" spans="2:14" ht="12.75" customHeight="1">
      <c r="B59" s="15" t="s">
        <v>116</v>
      </c>
      <c r="N59" s="19">
        <v>0.5</v>
      </c>
    </row>
    <row r="60" spans="2:14" ht="12.75" customHeight="1">
      <c r="B60" s="15"/>
      <c r="K60" s="18"/>
      <c r="N60" s="19">
        <v>0.5</v>
      </c>
    </row>
    <row r="61" spans="1:14" ht="12.75" customHeight="1">
      <c r="A61" s="1">
        <v>1</v>
      </c>
      <c r="C61" s="15" t="s">
        <v>117</v>
      </c>
      <c r="D61" s="15" t="s">
        <v>91</v>
      </c>
      <c r="E61" s="15" t="s">
        <v>118</v>
      </c>
      <c r="F61" s="1">
        <v>4</v>
      </c>
      <c r="G61" s="1" t="s">
        <v>17</v>
      </c>
      <c r="H61" s="1">
        <v>105</v>
      </c>
      <c r="I61" s="40">
        <f aca="true" t="shared" si="4" ref="I61:I68">K61-N61</f>
        <v>0.14157407407407407</v>
      </c>
      <c r="J61" s="30">
        <f aca="true" t="shared" si="5" ref="J61:J68">I61*100/H61</f>
        <v>0.13483245149911818</v>
      </c>
      <c r="K61" s="30">
        <v>0.6415740740740741</v>
      </c>
      <c r="N61" s="19">
        <v>0.5</v>
      </c>
    </row>
    <row r="62" spans="1:14" ht="12.75" customHeight="1">
      <c r="A62" s="1">
        <v>2</v>
      </c>
      <c r="C62" s="15" t="s">
        <v>119</v>
      </c>
      <c r="D62" s="15" t="s">
        <v>120</v>
      </c>
      <c r="E62" s="15" t="s">
        <v>121</v>
      </c>
      <c r="F62" s="1">
        <v>4</v>
      </c>
      <c r="G62" s="1">
        <v>4</v>
      </c>
      <c r="H62" s="1">
        <v>106</v>
      </c>
      <c r="I62" s="40">
        <f t="shared" si="4"/>
        <v>0.15734953703703702</v>
      </c>
      <c r="J62" s="30">
        <f t="shared" si="5"/>
        <v>0.14844295946890285</v>
      </c>
      <c r="K62" s="30">
        <v>0.657349537037037</v>
      </c>
      <c r="N62" s="19">
        <v>0.5</v>
      </c>
    </row>
    <row r="63" spans="1:14" ht="12.75" customHeight="1">
      <c r="A63" s="1">
        <v>3</v>
      </c>
      <c r="C63" s="15" t="s">
        <v>122</v>
      </c>
      <c r="D63" s="15" t="s">
        <v>49</v>
      </c>
      <c r="E63" s="15" t="s">
        <v>123</v>
      </c>
      <c r="F63" s="1">
        <v>4</v>
      </c>
      <c r="G63" s="1">
        <v>4</v>
      </c>
      <c r="H63" s="1">
        <v>107</v>
      </c>
      <c r="I63" s="40">
        <f t="shared" si="4"/>
        <v>0.16379629629629633</v>
      </c>
      <c r="J63" s="30">
        <f t="shared" si="5"/>
        <v>0.15308065074420218</v>
      </c>
      <c r="K63" s="30">
        <v>0.6637962962962963</v>
      </c>
      <c r="N63" s="19">
        <v>0.5</v>
      </c>
    </row>
    <row r="64" spans="1:14" ht="12.75" customHeight="1">
      <c r="A64" s="1">
        <v>4</v>
      </c>
      <c r="B64" s="1" t="s">
        <v>124</v>
      </c>
      <c r="C64" s="15" t="s">
        <v>125</v>
      </c>
      <c r="D64" s="15" t="s">
        <v>126</v>
      </c>
      <c r="E64" s="15" t="s">
        <v>127</v>
      </c>
      <c r="F64" s="1">
        <v>4</v>
      </c>
      <c r="G64" s="1">
        <v>4</v>
      </c>
      <c r="H64" s="1">
        <v>102</v>
      </c>
      <c r="I64" s="40">
        <f t="shared" si="4"/>
        <v>0.1643055555555556</v>
      </c>
      <c r="J64" s="30">
        <f t="shared" si="5"/>
        <v>0.16108387799564275</v>
      </c>
      <c r="K64" s="30">
        <v>0.6643055555555556</v>
      </c>
      <c r="N64" s="19">
        <v>0.5</v>
      </c>
    </row>
    <row r="65" spans="1:14" ht="12.75" customHeight="1">
      <c r="A65" s="1">
        <v>5</v>
      </c>
      <c r="B65" s="1">
        <v>1976</v>
      </c>
      <c r="C65" s="15" t="s">
        <v>128</v>
      </c>
      <c r="D65" s="15" t="s">
        <v>129</v>
      </c>
      <c r="E65" s="15" t="s">
        <v>130</v>
      </c>
      <c r="F65" s="1">
        <v>4</v>
      </c>
      <c r="G65" s="1">
        <v>4</v>
      </c>
      <c r="H65" s="1">
        <v>109</v>
      </c>
      <c r="I65" s="40">
        <f t="shared" si="4"/>
        <v>0.19887731481481474</v>
      </c>
      <c r="J65" s="30">
        <f t="shared" si="5"/>
        <v>0.18245625212368324</v>
      </c>
      <c r="K65" s="30">
        <v>0.6988773148148147</v>
      </c>
      <c r="N65" s="19">
        <v>0.5</v>
      </c>
    </row>
    <row r="66" spans="1:14" ht="12.75" customHeight="1">
      <c r="A66" s="1">
        <v>6</v>
      </c>
      <c r="C66" s="15" t="s">
        <v>131</v>
      </c>
      <c r="D66" s="15" t="s">
        <v>132</v>
      </c>
      <c r="E66" s="15" t="s">
        <v>133</v>
      </c>
      <c r="F66" s="1">
        <v>4</v>
      </c>
      <c r="G66" s="1">
        <v>4</v>
      </c>
      <c r="H66" s="1">
        <v>112</v>
      </c>
      <c r="I66" s="40">
        <f t="shared" si="4"/>
        <v>0.20625000000000004</v>
      </c>
      <c r="J66" s="30">
        <f t="shared" si="5"/>
        <v>0.18415178571428575</v>
      </c>
      <c r="K66" s="30">
        <v>0.70625</v>
      </c>
      <c r="N66" s="19">
        <v>0.5</v>
      </c>
    </row>
    <row r="67" spans="1:14" ht="12.75" customHeight="1">
      <c r="A67" s="1">
        <v>7</v>
      </c>
      <c r="C67" s="15" t="s">
        <v>134</v>
      </c>
      <c r="D67" s="15" t="s">
        <v>135</v>
      </c>
      <c r="E67" s="15" t="s">
        <v>136</v>
      </c>
      <c r="F67" s="1">
        <v>4</v>
      </c>
      <c r="G67" s="1">
        <v>4</v>
      </c>
      <c r="H67" s="1">
        <v>104</v>
      </c>
      <c r="I67" s="40">
        <f t="shared" si="4"/>
        <v>0.19988425925925923</v>
      </c>
      <c r="J67" s="30">
        <f t="shared" si="5"/>
        <v>0.19219640313390313</v>
      </c>
      <c r="K67" s="30">
        <v>0.6998842592592592</v>
      </c>
      <c r="N67" s="19">
        <v>0.5</v>
      </c>
    </row>
    <row r="68" spans="1:14" ht="12.75" customHeight="1">
      <c r="A68" s="1">
        <v>8</v>
      </c>
      <c r="C68" s="15" t="s">
        <v>137</v>
      </c>
      <c r="D68" s="15" t="s">
        <v>138</v>
      </c>
      <c r="E68" s="15" t="s">
        <v>136</v>
      </c>
      <c r="F68" s="1">
        <v>4</v>
      </c>
      <c r="G68" s="1">
        <v>4</v>
      </c>
      <c r="H68" s="1">
        <v>104</v>
      </c>
      <c r="I68" s="40">
        <f t="shared" si="4"/>
        <v>0.20694444444444438</v>
      </c>
      <c r="J68" s="30">
        <f t="shared" si="5"/>
        <v>0.19898504273504264</v>
      </c>
      <c r="K68" s="30">
        <v>0.7069444444444444</v>
      </c>
      <c r="N68" s="19">
        <v>0.5</v>
      </c>
    </row>
    <row r="69" spans="1:14" ht="12.75" customHeight="1">
      <c r="A69" s="1">
        <v>9</v>
      </c>
      <c r="C69" s="16" t="s">
        <v>139</v>
      </c>
      <c r="D69" s="16" t="s">
        <v>140</v>
      </c>
      <c r="E69" s="16" t="s">
        <v>141</v>
      </c>
      <c r="F69" s="1">
        <v>4</v>
      </c>
      <c r="G69" s="1">
        <v>4</v>
      </c>
      <c r="H69" s="1">
        <v>102</v>
      </c>
      <c r="I69" s="40" t="s">
        <v>115</v>
      </c>
      <c r="J69" s="32" t="s">
        <v>115</v>
      </c>
      <c r="K69" s="32" t="s">
        <v>115</v>
      </c>
      <c r="N69" s="19">
        <v>0.5</v>
      </c>
    </row>
    <row r="70" spans="1:14" ht="12.75" customHeight="1">
      <c r="A70" s="1">
        <v>9</v>
      </c>
      <c r="B70" s="1" t="s">
        <v>142</v>
      </c>
      <c r="C70" s="15" t="s">
        <v>143</v>
      </c>
      <c r="D70" s="15" t="s">
        <v>144</v>
      </c>
      <c r="E70" s="15" t="s">
        <v>136</v>
      </c>
      <c r="F70" s="1">
        <v>4</v>
      </c>
      <c r="G70" s="1">
        <v>4</v>
      </c>
      <c r="H70" s="1">
        <v>104</v>
      </c>
      <c r="I70" s="40" t="s">
        <v>115</v>
      </c>
      <c r="J70" s="30" t="s">
        <v>115</v>
      </c>
      <c r="K70" s="30" t="s">
        <v>115</v>
      </c>
      <c r="N70" s="19">
        <v>0.5</v>
      </c>
    </row>
    <row r="71" spans="1:14" ht="12.75" customHeight="1">
      <c r="A71" s="1">
        <v>9</v>
      </c>
      <c r="C71" s="15" t="s">
        <v>145</v>
      </c>
      <c r="D71" s="16" t="s">
        <v>146</v>
      </c>
      <c r="E71" s="16" t="s">
        <v>147</v>
      </c>
      <c r="F71" s="1">
        <v>4</v>
      </c>
      <c r="G71" s="1">
        <v>4</v>
      </c>
      <c r="H71" s="1">
        <v>106</v>
      </c>
      <c r="I71" s="40" t="s">
        <v>115</v>
      </c>
      <c r="J71" s="32" t="s">
        <v>115</v>
      </c>
      <c r="K71" s="32" t="s">
        <v>115</v>
      </c>
      <c r="N71" s="19">
        <v>0.5</v>
      </c>
    </row>
    <row r="72" spans="1:14" ht="12.75" customHeight="1">
      <c r="A72" s="1">
        <v>9</v>
      </c>
      <c r="B72" s="1" t="s">
        <v>148</v>
      </c>
      <c r="C72" s="15" t="s">
        <v>149</v>
      </c>
      <c r="D72" s="15" t="s">
        <v>150</v>
      </c>
      <c r="E72" s="15" t="s">
        <v>151</v>
      </c>
      <c r="F72" s="1">
        <v>4</v>
      </c>
      <c r="G72" s="1">
        <v>4</v>
      </c>
      <c r="H72" s="1">
        <v>105</v>
      </c>
      <c r="I72" s="40" t="s">
        <v>115</v>
      </c>
      <c r="J72" s="30" t="s">
        <v>115</v>
      </c>
      <c r="K72" s="30" t="s">
        <v>115</v>
      </c>
      <c r="N72" s="19">
        <v>0.5</v>
      </c>
    </row>
    <row r="73" spans="6:14" ht="12.75" customHeight="1">
      <c r="F73" s="1"/>
      <c r="N73" s="19">
        <v>0.5</v>
      </c>
    </row>
    <row r="74" spans="6:14" ht="12.75" customHeight="1">
      <c r="F74" s="1"/>
      <c r="N74" s="19">
        <v>0.5</v>
      </c>
    </row>
    <row r="75" spans="6:14" ht="12.75" customHeight="1">
      <c r="F75" s="1"/>
      <c r="N75" s="19">
        <v>0.5</v>
      </c>
    </row>
    <row r="76" spans="2:14" ht="12.75" customHeight="1">
      <c r="B76" s="15" t="s">
        <v>152</v>
      </c>
      <c r="N76" s="19">
        <v>0.5</v>
      </c>
    </row>
    <row r="77" spans="3:14" ht="12.75" customHeight="1">
      <c r="C77" s="23"/>
      <c r="D77" s="23"/>
      <c r="F77" s="1"/>
      <c r="J77" s="18"/>
      <c r="K77" s="18"/>
      <c r="N77" s="19">
        <v>0.5</v>
      </c>
    </row>
    <row r="78" spans="1:14" ht="12.75" customHeight="1">
      <c r="A78" s="1">
        <v>1</v>
      </c>
      <c r="B78" s="1" t="s">
        <v>153</v>
      </c>
      <c r="C78" s="16" t="s">
        <v>154</v>
      </c>
      <c r="D78" s="16" t="s">
        <v>111</v>
      </c>
      <c r="E78" s="16" t="s">
        <v>155</v>
      </c>
      <c r="F78" s="1">
        <v>5</v>
      </c>
      <c r="G78" s="1" t="s">
        <v>17</v>
      </c>
      <c r="H78" s="1">
        <v>100</v>
      </c>
      <c r="I78" s="38">
        <f aca="true" t="shared" si="6" ref="I78:I88">K78-N78</f>
        <v>0.11527777777777781</v>
      </c>
      <c r="J78" s="18">
        <f aca="true" t="shared" si="7" ref="J78:J88">I78*100/H78</f>
        <v>0.11527777777777783</v>
      </c>
      <c r="K78" s="18">
        <v>0.6152777777777778</v>
      </c>
      <c r="N78" s="19">
        <v>0.5</v>
      </c>
    </row>
    <row r="79" spans="1:14" ht="12.75" customHeight="1">
      <c r="A79" s="1">
        <v>2</v>
      </c>
      <c r="B79" s="1">
        <v>1127</v>
      </c>
      <c r="C79" s="16" t="s">
        <v>156</v>
      </c>
      <c r="D79" s="16" t="s">
        <v>157</v>
      </c>
      <c r="E79" s="16" t="s">
        <v>158</v>
      </c>
      <c r="F79" s="1">
        <v>5</v>
      </c>
      <c r="G79" s="1" t="s">
        <v>17</v>
      </c>
      <c r="H79" s="1">
        <v>105</v>
      </c>
      <c r="I79" s="38">
        <f t="shared" si="6"/>
        <v>0.13886574074074076</v>
      </c>
      <c r="J79" s="18">
        <f t="shared" si="7"/>
        <v>0.1322530864197531</v>
      </c>
      <c r="K79" s="18">
        <v>0.6388657407407408</v>
      </c>
      <c r="N79" s="19">
        <v>0.5</v>
      </c>
    </row>
    <row r="80" spans="1:15" s="14" customFormat="1" ht="12.75" customHeight="1">
      <c r="A80" s="1">
        <v>3</v>
      </c>
      <c r="B80" s="1"/>
      <c r="C80" s="16" t="s">
        <v>159</v>
      </c>
      <c r="D80" s="16" t="s">
        <v>96</v>
      </c>
      <c r="E80" s="16" t="s">
        <v>160</v>
      </c>
      <c r="F80" s="1">
        <v>5</v>
      </c>
      <c r="G80" s="1" t="s">
        <v>17</v>
      </c>
      <c r="H80" s="1">
        <v>100</v>
      </c>
      <c r="I80" s="38">
        <f t="shared" si="6"/>
        <v>0.1334375</v>
      </c>
      <c r="J80" s="18">
        <f t="shared" si="7"/>
        <v>0.1334375</v>
      </c>
      <c r="K80" s="18">
        <v>0.6334375</v>
      </c>
      <c r="L80" s="5"/>
      <c r="M80" s="6"/>
      <c r="N80" s="19">
        <v>0.5</v>
      </c>
      <c r="O80"/>
    </row>
    <row r="81" spans="1:14" ht="12.75" customHeight="1">
      <c r="A81" s="1">
        <v>4</v>
      </c>
      <c r="B81" s="1" t="s">
        <v>161</v>
      </c>
      <c r="C81" s="16" t="s">
        <v>162</v>
      </c>
      <c r="D81" s="16" t="s">
        <v>163</v>
      </c>
      <c r="E81" s="16" t="s">
        <v>164</v>
      </c>
      <c r="F81" s="1">
        <v>5</v>
      </c>
      <c r="G81" s="1" t="s">
        <v>17</v>
      </c>
      <c r="H81" s="1">
        <v>100</v>
      </c>
      <c r="I81" s="38">
        <f t="shared" si="6"/>
        <v>0.13640046296296293</v>
      </c>
      <c r="J81" s="18">
        <f t="shared" si="7"/>
        <v>0.13640046296296293</v>
      </c>
      <c r="K81" s="18">
        <v>0.6364004629629629</v>
      </c>
      <c r="N81" s="19">
        <v>0.5</v>
      </c>
    </row>
    <row r="82" spans="1:14" ht="12.75" customHeight="1">
      <c r="A82" s="1">
        <v>5</v>
      </c>
      <c r="C82" s="16" t="s">
        <v>165</v>
      </c>
      <c r="D82" s="16" t="s">
        <v>138</v>
      </c>
      <c r="E82" s="16" t="s">
        <v>166</v>
      </c>
      <c r="F82" s="1">
        <v>5</v>
      </c>
      <c r="G82" s="1" t="s">
        <v>17</v>
      </c>
      <c r="H82" s="1">
        <v>101</v>
      </c>
      <c r="I82" s="38">
        <f t="shared" si="6"/>
        <v>0.1381134259259259</v>
      </c>
      <c r="J82" s="18">
        <f t="shared" si="7"/>
        <v>0.13674596626329297</v>
      </c>
      <c r="K82" s="18">
        <v>0.6381134259259259</v>
      </c>
      <c r="N82" s="19">
        <v>0.5</v>
      </c>
    </row>
    <row r="83" spans="1:14" ht="12.75" customHeight="1">
      <c r="A83" s="1">
        <v>6</v>
      </c>
      <c r="C83" s="16" t="s">
        <v>167</v>
      </c>
      <c r="D83" s="16" t="s">
        <v>168</v>
      </c>
      <c r="E83" s="16" t="s">
        <v>169</v>
      </c>
      <c r="F83" s="1">
        <v>5</v>
      </c>
      <c r="G83" s="1" t="s">
        <v>17</v>
      </c>
      <c r="H83" s="1">
        <v>105</v>
      </c>
      <c r="I83" s="38">
        <f t="shared" si="6"/>
        <v>0.14574074074074073</v>
      </c>
      <c r="J83" s="18">
        <f t="shared" si="7"/>
        <v>0.1388007054673721</v>
      </c>
      <c r="K83" s="18">
        <v>0.6457407407407407</v>
      </c>
      <c r="N83" s="19">
        <v>0.5</v>
      </c>
    </row>
    <row r="84" spans="1:15" ht="12.75" customHeight="1">
      <c r="A84" s="1">
        <v>7</v>
      </c>
      <c r="C84" s="15" t="s">
        <v>170</v>
      </c>
      <c r="D84" s="15" t="s">
        <v>171</v>
      </c>
      <c r="E84" s="15" t="s">
        <v>172</v>
      </c>
      <c r="F84" s="1">
        <v>5</v>
      </c>
      <c r="G84" s="1" t="s">
        <v>17</v>
      </c>
      <c r="H84" s="1">
        <v>110</v>
      </c>
      <c r="I84" s="38">
        <f t="shared" si="6"/>
        <v>0.17236111111111108</v>
      </c>
      <c r="J84" s="18">
        <f t="shared" si="7"/>
        <v>0.15669191919191916</v>
      </c>
      <c r="K84" s="18">
        <v>0.6723611111111111</v>
      </c>
      <c r="L84" s="14"/>
      <c r="M84" s="14"/>
      <c r="N84" s="19">
        <v>0.5</v>
      </c>
      <c r="O84" s="14"/>
    </row>
    <row r="85" spans="1:14" ht="12.75" customHeight="1">
      <c r="A85" s="1">
        <v>8</v>
      </c>
      <c r="B85" s="1" t="s">
        <v>173</v>
      </c>
      <c r="C85" s="15" t="s">
        <v>174</v>
      </c>
      <c r="D85" s="16" t="s">
        <v>175</v>
      </c>
      <c r="E85" s="16" t="s">
        <v>176</v>
      </c>
      <c r="F85" s="1">
        <v>5</v>
      </c>
      <c r="G85" s="1" t="s">
        <v>17</v>
      </c>
      <c r="H85" s="1">
        <v>104</v>
      </c>
      <c r="I85" s="38">
        <f t="shared" si="6"/>
        <v>0.1645023148148148</v>
      </c>
      <c r="J85" s="18">
        <f t="shared" si="7"/>
        <v>0.1581753027065527</v>
      </c>
      <c r="K85" s="18">
        <v>0.6645023148148148</v>
      </c>
      <c r="N85" s="19">
        <v>0.5</v>
      </c>
    </row>
    <row r="86" spans="1:14" ht="12.75">
      <c r="A86" s="1">
        <v>9</v>
      </c>
      <c r="B86" s="16"/>
      <c r="C86" s="16" t="s">
        <v>177</v>
      </c>
      <c r="D86" s="16" t="s">
        <v>49</v>
      </c>
      <c r="E86" s="16" t="s">
        <v>178</v>
      </c>
      <c r="F86" s="1">
        <v>5</v>
      </c>
      <c r="G86" s="1" t="s">
        <v>17</v>
      </c>
      <c r="H86" s="1">
        <v>102</v>
      </c>
      <c r="I86" s="38">
        <f t="shared" si="6"/>
        <v>0.16278935185185184</v>
      </c>
      <c r="J86" s="18">
        <f t="shared" si="7"/>
        <v>0.15959740377632534</v>
      </c>
      <c r="K86" s="19">
        <v>0.6627893518518518</v>
      </c>
      <c r="L86"/>
      <c r="M86"/>
      <c r="N86" s="19">
        <v>0.5</v>
      </c>
    </row>
    <row r="87" spans="1:14" ht="12.75">
      <c r="A87" s="1">
        <v>10</v>
      </c>
      <c r="B87" s="16"/>
      <c r="C87" s="16" t="s">
        <v>179</v>
      </c>
      <c r="D87" s="16" t="s">
        <v>180</v>
      </c>
      <c r="E87" s="16" t="s">
        <v>181</v>
      </c>
      <c r="F87" s="1">
        <v>5</v>
      </c>
      <c r="G87" s="1" t="s">
        <v>17</v>
      </c>
      <c r="H87" s="1">
        <v>108</v>
      </c>
      <c r="I87" s="38">
        <f t="shared" si="6"/>
        <v>0.17355324074074074</v>
      </c>
      <c r="J87" s="18">
        <f t="shared" si="7"/>
        <v>0.16069744513031553</v>
      </c>
      <c r="K87" s="19">
        <v>0.6735532407407407</v>
      </c>
      <c r="L87"/>
      <c r="M87"/>
      <c r="N87" s="19">
        <v>0.5</v>
      </c>
    </row>
    <row r="88" spans="1:14" ht="12.75" customHeight="1">
      <c r="A88" s="1">
        <v>11</v>
      </c>
      <c r="C88" s="16" t="s">
        <v>182</v>
      </c>
      <c r="D88" s="16"/>
      <c r="E88" s="16" t="s">
        <v>183</v>
      </c>
      <c r="F88" s="1">
        <v>5</v>
      </c>
      <c r="G88" s="1" t="s">
        <v>17</v>
      </c>
      <c r="H88" s="1">
        <v>110</v>
      </c>
      <c r="I88" s="38">
        <f t="shared" si="6"/>
        <v>0.1839236111111111</v>
      </c>
      <c r="J88" s="18">
        <f t="shared" si="7"/>
        <v>0.1672032828282828</v>
      </c>
      <c r="K88" s="18">
        <v>0.6839236111111111</v>
      </c>
      <c r="N88" s="19">
        <v>0.5</v>
      </c>
    </row>
    <row r="89" spans="1:14" ht="12.75" customHeight="1">
      <c r="A89" s="1">
        <v>12</v>
      </c>
      <c r="C89" s="15" t="s">
        <v>184</v>
      </c>
      <c r="D89" s="15" t="s">
        <v>49</v>
      </c>
      <c r="E89" s="15" t="s">
        <v>185</v>
      </c>
      <c r="F89" s="1">
        <v>5</v>
      </c>
      <c r="G89" s="1" t="s">
        <v>17</v>
      </c>
      <c r="H89" s="1">
        <v>103</v>
      </c>
      <c r="I89" s="38" t="s">
        <v>27</v>
      </c>
      <c r="J89" s="2" t="s">
        <v>27</v>
      </c>
      <c r="K89" s="2" t="s">
        <v>27</v>
      </c>
      <c r="N89" s="19">
        <v>0.5</v>
      </c>
    </row>
    <row r="90" spans="1:14" ht="12.75" customHeight="1">
      <c r="A90" s="1">
        <v>13</v>
      </c>
      <c r="B90" s="1" t="s">
        <v>186</v>
      </c>
      <c r="C90" s="33" t="s">
        <v>187</v>
      </c>
      <c r="D90" s="33" t="s">
        <v>171</v>
      </c>
      <c r="E90" s="34" t="s">
        <v>188</v>
      </c>
      <c r="F90" s="1">
        <v>5</v>
      </c>
      <c r="G90" s="1" t="s">
        <v>17</v>
      </c>
      <c r="H90" s="1">
        <v>102</v>
      </c>
      <c r="I90" s="38" t="s">
        <v>27</v>
      </c>
      <c r="J90" s="2" t="s">
        <v>27</v>
      </c>
      <c r="K90" s="2" t="s">
        <v>27</v>
      </c>
      <c r="N90" s="19">
        <v>0.5</v>
      </c>
    </row>
    <row r="91" spans="1:14" ht="12.75">
      <c r="A91"/>
      <c r="B91"/>
      <c r="F91"/>
      <c r="G91"/>
      <c r="H91"/>
      <c r="I91" s="41"/>
      <c r="J91"/>
      <c r="K91"/>
      <c r="L91"/>
      <c r="M91"/>
      <c r="N91" s="19">
        <v>0.5</v>
      </c>
    </row>
    <row r="92" spans="1:14" ht="12.75">
      <c r="A92"/>
      <c r="B92"/>
      <c r="F92"/>
      <c r="G92"/>
      <c r="H92"/>
      <c r="I92" s="41"/>
      <c r="J92"/>
      <c r="K92"/>
      <c r="L92"/>
      <c r="M92"/>
      <c r="N92" s="19">
        <v>0.5</v>
      </c>
    </row>
    <row r="93" spans="1:14" ht="12.75">
      <c r="A93"/>
      <c r="B93"/>
      <c r="F93"/>
      <c r="G93"/>
      <c r="H93"/>
      <c r="I93" s="41"/>
      <c r="J93"/>
      <c r="K93"/>
      <c r="L93"/>
      <c r="M93"/>
      <c r="N93" s="19">
        <v>0.5</v>
      </c>
    </row>
    <row r="94" spans="1:14" ht="12.75">
      <c r="A94"/>
      <c r="B94"/>
      <c r="F94"/>
      <c r="G94"/>
      <c r="H94"/>
      <c r="I94" s="41"/>
      <c r="J94"/>
      <c r="K94"/>
      <c r="L94"/>
      <c r="M94"/>
      <c r="N94" s="19">
        <v>0.5</v>
      </c>
    </row>
    <row r="95" spans="2:14" ht="12.75" customHeight="1">
      <c r="B95" s="15" t="s">
        <v>189</v>
      </c>
      <c r="N95" s="19">
        <v>0.5</v>
      </c>
    </row>
    <row r="96" spans="3:14" ht="12.75" customHeight="1">
      <c r="C96" s="23"/>
      <c r="D96" s="23"/>
      <c r="F96" s="1"/>
      <c r="J96" s="18"/>
      <c r="K96" s="18"/>
      <c r="N96" s="19">
        <v>0.5</v>
      </c>
    </row>
    <row r="97" spans="1:14" s="14" customFormat="1" ht="12.75" customHeight="1">
      <c r="A97" s="1">
        <v>1</v>
      </c>
      <c r="B97" s="1"/>
      <c r="C97" s="15" t="s">
        <v>190</v>
      </c>
      <c r="D97" s="15" t="s">
        <v>191</v>
      </c>
      <c r="E97" s="15" t="s">
        <v>192</v>
      </c>
      <c r="F97" s="1">
        <v>5</v>
      </c>
      <c r="G97" s="1" t="s">
        <v>36</v>
      </c>
      <c r="H97" s="1">
        <v>99</v>
      </c>
      <c r="I97" s="40">
        <f aca="true" t="shared" si="8" ref="I97:I107">K97-N97</f>
        <v>0.11938657407407405</v>
      </c>
      <c r="J97" s="30">
        <f aca="true" t="shared" si="9" ref="J97:J107">I97*100/H97</f>
        <v>0.12059249906472126</v>
      </c>
      <c r="K97" s="30">
        <v>0.619386574074074</v>
      </c>
      <c r="N97" s="35">
        <v>0.5</v>
      </c>
    </row>
    <row r="98" spans="1:14" s="14" customFormat="1" ht="12.75" customHeight="1">
      <c r="A98" s="1">
        <v>2</v>
      </c>
      <c r="B98" s="1" t="s">
        <v>193</v>
      </c>
      <c r="C98" s="16" t="s">
        <v>194</v>
      </c>
      <c r="D98" s="16" t="s">
        <v>195</v>
      </c>
      <c r="E98" s="16" t="s">
        <v>196</v>
      </c>
      <c r="F98" s="1">
        <v>5</v>
      </c>
      <c r="G98" s="1" t="s">
        <v>36</v>
      </c>
      <c r="H98" s="1">
        <v>88</v>
      </c>
      <c r="I98" s="40">
        <f t="shared" si="8"/>
        <v>0.11875000000000002</v>
      </c>
      <c r="J98" s="30">
        <f t="shared" si="9"/>
        <v>0.13494318181818185</v>
      </c>
      <c r="K98" s="30">
        <v>0.61875</v>
      </c>
      <c r="L98" s="36"/>
      <c r="M98" s="37"/>
      <c r="N98" s="35">
        <v>0.5</v>
      </c>
    </row>
    <row r="99" spans="1:14" s="14" customFormat="1" ht="12.75" customHeight="1">
      <c r="A99" s="1">
        <v>3</v>
      </c>
      <c r="B99" s="1"/>
      <c r="C99" s="16" t="s">
        <v>197</v>
      </c>
      <c r="D99" s="16" t="s">
        <v>49</v>
      </c>
      <c r="E99" s="16" t="s">
        <v>198</v>
      </c>
      <c r="F99" s="1">
        <v>5</v>
      </c>
      <c r="G99" s="1" t="s">
        <v>36</v>
      </c>
      <c r="H99" s="1">
        <v>96</v>
      </c>
      <c r="I99" s="40">
        <f t="shared" si="8"/>
        <v>0.13135416666666666</v>
      </c>
      <c r="J99" s="30">
        <f t="shared" si="9"/>
        <v>0.13682725694444445</v>
      </c>
      <c r="K99" s="30">
        <v>0.6313541666666667</v>
      </c>
      <c r="L99" s="36"/>
      <c r="M99" s="37"/>
      <c r="N99" s="35">
        <v>0.5</v>
      </c>
    </row>
    <row r="100" spans="1:14" s="14" customFormat="1" ht="12.75" customHeight="1">
      <c r="A100" s="1">
        <v>4</v>
      </c>
      <c r="B100" s="1" t="s">
        <v>199</v>
      </c>
      <c r="C100" s="16" t="s">
        <v>200</v>
      </c>
      <c r="D100" s="16" t="s">
        <v>15</v>
      </c>
      <c r="E100" s="16" t="s">
        <v>201</v>
      </c>
      <c r="F100" s="1">
        <v>5</v>
      </c>
      <c r="G100" s="1" t="s">
        <v>36</v>
      </c>
      <c r="H100" s="1">
        <v>89</v>
      </c>
      <c r="I100" s="40">
        <f t="shared" si="8"/>
        <v>0.12353009259259262</v>
      </c>
      <c r="J100" s="30">
        <f t="shared" si="9"/>
        <v>0.1387978568456097</v>
      </c>
      <c r="K100" s="30">
        <v>0.6235300925925926</v>
      </c>
      <c r="L100" s="36"/>
      <c r="M100" s="37"/>
      <c r="N100" s="35">
        <v>0.5</v>
      </c>
    </row>
    <row r="101" spans="1:14" s="14" customFormat="1" ht="12.75" customHeight="1">
      <c r="A101" s="1">
        <v>5</v>
      </c>
      <c r="B101" s="1"/>
      <c r="C101" s="16" t="s">
        <v>202</v>
      </c>
      <c r="D101" s="16" t="s">
        <v>203</v>
      </c>
      <c r="E101" s="16" t="s">
        <v>204</v>
      </c>
      <c r="F101" s="1">
        <v>5</v>
      </c>
      <c r="G101" s="1" t="s">
        <v>36</v>
      </c>
      <c r="H101" s="1">
        <v>84</v>
      </c>
      <c r="I101" s="40">
        <f t="shared" si="8"/>
        <v>0.11925925925925929</v>
      </c>
      <c r="J101" s="30">
        <f t="shared" si="9"/>
        <v>0.14197530864197536</v>
      </c>
      <c r="K101" s="30">
        <v>0.6192592592592593</v>
      </c>
      <c r="L101" s="36"/>
      <c r="M101" s="37"/>
      <c r="N101" s="35">
        <v>0.5</v>
      </c>
    </row>
    <row r="102" spans="1:14" s="14" customFormat="1" ht="12.75" customHeight="1">
      <c r="A102" s="1">
        <v>6</v>
      </c>
      <c r="B102" s="1" t="s">
        <v>205</v>
      </c>
      <c r="C102" s="16" t="s">
        <v>206</v>
      </c>
      <c r="D102" s="16" t="s">
        <v>207</v>
      </c>
      <c r="E102" s="16" t="s">
        <v>204</v>
      </c>
      <c r="F102" s="1">
        <v>5</v>
      </c>
      <c r="G102" s="1" t="s">
        <v>36</v>
      </c>
      <c r="H102" s="1">
        <v>84</v>
      </c>
      <c r="I102" s="40">
        <f t="shared" si="8"/>
        <v>0.12129629629629635</v>
      </c>
      <c r="J102" s="30">
        <f t="shared" si="9"/>
        <v>0.14440035273368612</v>
      </c>
      <c r="K102" s="30">
        <v>0.6212962962962963</v>
      </c>
      <c r="L102" s="36"/>
      <c r="M102" s="37"/>
      <c r="N102" s="35">
        <v>0.5</v>
      </c>
    </row>
    <row r="103" spans="1:14" s="14" customFormat="1" ht="12.75" customHeight="1">
      <c r="A103" s="1">
        <v>7</v>
      </c>
      <c r="B103" s="1" t="s">
        <v>208</v>
      </c>
      <c r="C103" s="16" t="s">
        <v>209</v>
      </c>
      <c r="D103" s="16" t="s">
        <v>22</v>
      </c>
      <c r="E103" s="16" t="s">
        <v>198</v>
      </c>
      <c r="F103" s="1">
        <v>5</v>
      </c>
      <c r="G103" s="1" t="s">
        <v>36</v>
      </c>
      <c r="H103" s="1">
        <v>95</v>
      </c>
      <c r="I103" s="40">
        <f t="shared" si="8"/>
        <v>0.13993055555555556</v>
      </c>
      <c r="J103" s="30">
        <f t="shared" si="9"/>
        <v>0.1472953216374269</v>
      </c>
      <c r="K103" s="30">
        <v>0.6399305555555556</v>
      </c>
      <c r="L103" s="36"/>
      <c r="M103" s="37"/>
      <c r="N103" s="35">
        <v>0.5</v>
      </c>
    </row>
    <row r="104" spans="1:14" s="14" customFormat="1" ht="12.75" customHeight="1">
      <c r="A104" s="1">
        <v>8</v>
      </c>
      <c r="B104" s="1"/>
      <c r="C104" s="16" t="s">
        <v>210</v>
      </c>
      <c r="D104" s="16" t="s">
        <v>211</v>
      </c>
      <c r="E104" s="16" t="s">
        <v>212</v>
      </c>
      <c r="F104" s="1">
        <v>4</v>
      </c>
      <c r="G104" s="1" t="s">
        <v>36</v>
      </c>
      <c r="H104" s="1">
        <v>82</v>
      </c>
      <c r="I104" s="40">
        <f t="shared" si="8"/>
        <v>0.12105324074074075</v>
      </c>
      <c r="J104" s="30">
        <f t="shared" si="9"/>
        <v>0.14762590334236678</v>
      </c>
      <c r="K104" s="30">
        <v>0.6210532407407408</v>
      </c>
      <c r="L104" s="36"/>
      <c r="M104" s="37"/>
      <c r="N104" s="35">
        <v>0.5</v>
      </c>
    </row>
    <row r="105" spans="1:14" s="14" customFormat="1" ht="12.75" customHeight="1">
      <c r="A105" s="1">
        <v>9</v>
      </c>
      <c r="B105" s="1" t="s">
        <v>213</v>
      </c>
      <c r="C105" s="15" t="s">
        <v>214</v>
      </c>
      <c r="D105" s="15" t="s">
        <v>215</v>
      </c>
      <c r="E105" s="15"/>
      <c r="F105" s="1">
        <v>5</v>
      </c>
      <c r="G105" s="1" t="s">
        <v>36</v>
      </c>
      <c r="H105" s="1">
        <v>95</v>
      </c>
      <c r="I105" s="40">
        <f t="shared" si="8"/>
        <v>0.14277777777777778</v>
      </c>
      <c r="J105" s="30">
        <f t="shared" si="9"/>
        <v>0.15029239766081873</v>
      </c>
      <c r="K105" s="30">
        <v>0.6427777777777778</v>
      </c>
      <c r="L105" s="36"/>
      <c r="M105" s="37"/>
      <c r="N105" s="35">
        <v>0.5</v>
      </c>
    </row>
    <row r="106" spans="1:14" s="14" customFormat="1" ht="12.75" customHeight="1">
      <c r="A106" s="1">
        <v>10</v>
      </c>
      <c r="B106" s="1" t="s">
        <v>216</v>
      </c>
      <c r="C106" s="15" t="s">
        <v>217</v>
      </c>
      <c r="D106" s="16" t="s">
        <v>218</v>
      </c>
      <c r="E106" s="16" t="s">
        <v>219</v>
      </c>
      <c r="F106" s="1">
        <v>5</v>
      </c>
      <c r="G106" s="1" t="s">
        <v>36</v>
      </c>
      <c r="H106" s="1">
        <v>93</v>
      </c>
      <c r="I106" s="40">
        <f t="shared" si="8"/>
        <v>0.1398842592592593</v>
      </c>
      <c r="J106" s="30">
        <f t="shared" si="9"/>
        <v>0.15041318199920353</v>
      </c>
      <c r="K106" s="30">
        <v>0.6398842592592593</v>
      </c>
      <c r="L106" s="36"/>
      <c r="M106" s="37"/>
      <c r="N106" s="35">
        <v>0.5</v>
      </c>
    </row>
    <row r="107" spans="1:14" s="14" customFormat="1" ht="12.75" customHeight="1">
      <c r="A107" s="1">
        <v>11</v>
      </c>
      <c r="B107" s="1"/>
      <c r="C107" s="15" t="s">
        <v>220</v>
      </c>
      <c r="D107" s="15" t="s">
        <v>221</v>
      </c>
      <c r="E107" s="15" t="s">
        <v>222</v>
      </c>
      <c r="F107" s="1">
        <v>5</v>
      </c>
      <c r="G107" s="1" t="s">
        <v>36</v>
      </c>
      <c r="H107" s="1">
        <v>93</v>
      </c>
      <c r="I107" s="40">
        <f t="shared" si="8"/>
        <v>0.14005787037037043</v>
      </c>
      <c r="J107" s="30">
        <f t="shared" si="9"/>
        <v>0.15059986061330155</v>
      </c>
      <c r="K107" s="30">
        <v>0.6400578703703704</v>
      </c>
      <c r="L107" s="36"/>
      <c r="M107" s="37"/>
      <c r="N107" s="35">
        <v>0.5</v>
      </c>
    </row>
    <row r="108" spans="1:14" ht="12.75">
      <c r="A108"/>
      <c r="B108"/>
      <c r="F108"/>
      <c r="G108"/>
      <c r="H108"/>
      <c r="I108" s="41"/>
      <c r="J108"/>
      <c r="K108"/>
      <c r="L108"/>
      <c r="M108"/>
      <c r="N108" s="19">
        <v>0.5</v>
      </c>
    </row>
    <row r="109" spans="1:13" ht="12.75">
      <c r="A109"/>
      <c r="B109"/>
      <c r="F109"/>
      <c r="G109"/>
      <c r="H109"/>
      <c r="I109" s="41"/>
      <c r="J109"/>
      <c r="K109"/>
      <c r="L109"/>
      <c r="M109"/>
    </row>
    <row r="110" spans="1:13" ht="12.75">
      <c r="A110"/>
      <c r="B110"/>
      <c r="F110"/>
      <c r="G110"/>
      <c r="H110"/>
      <c r="I110" s="41"/>
      <c r="J110"/>
      <c r="K110"/>
      <c r="L110"/>
      <c r="M110"/>
    </row>
    <row r="111" spans="1:13" ht="12.75">
      <c r="A111"/>
      <c r="B111"/>
      <c r="F111"/>
      <c r="G111"/>
      <c r="H111"/>
      <c r="I111" s="41"/>
      <c r="J111"/>
      <c r="K111"/>
      <c r="L111"/>
      <c r="M111"/>
    </row>
    <row r="112" spans="1:13" ht="12.75">
      <c r="A112"/>
      <c r="B112"/>
      <c r="F112"/>
      <c r="G112"/>
      <c r="H112"/>
      <c r="I112" s="41"/>
      <c r="J112"/>
      <c r="K112"/>
      <c r="L112"/>
      <c r="M112"/>
    </row>
    <row r="113" spans="1:13" ht="12.75">
      <c r="A113"/>
      <c r="B113"/>
      <c r="F113"/>
      <c r="G113"/>
      <c r="H113"/>
      <c r="I113" s="41"/>
      <c r="J113"/>
      <c r="K113"/>
      <c r="L113"/>
      <c r="M113"/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81"/>
  <sheetViews>
    <sheetView zoomScalePageLayoutView="0" workbookViewId="0" topLeftCell="A7">
      <selection activeCell="I7" sqref="I1:I16384"/>
    </sheetView>
  </sheetViews>
  <sheetFormatPr defaultColWidth="9.140625" defaultRowHeight="12.75"/>
  <cols>
    <col min="1" max="1" width="4.57421875" style="1" customWidth="1"/>
    <col min="2" max="2" width="9.8515625" style="1" customWidth="1"/>
    <col min="3" max="3" width="13.00390625" style="0" customWidth="1"/>
    <col min="4" max="4" width="13.7109375" style="0" customWidth="1"/>
    <col min="5" max="5" width="15.28125" style="0" customWidth="1"/>
    <col min="6" max="6" width="8.421875" style="2" customWidth="1"/>
    <col min="7" max="7" width="9.28125" style="3" customWidth="1"/>
    <col min="8" max="8" width="6.57421875" style="1" customWidth="1"/>
    <col min="9" max="9" width="9.421875" style="38" customWidth="1"/>
    <col min="10" max="10" width="9.8515625" style="4" customWidth="1"/>
    <col min="11" max="11" width="9.28125" style="2" customWidth="1"/>
    <col min="12" max="12" width="9.28125" style="5" customWidth="1"/>
    <col min="13" max="13" width="9.421875" style="6" customWidth="1"/>
  </cols>
  <sheetData>
    <row r="1" ht="12.75" customHeight="1"/>
    <row r="2" spans="2:8" ht="12.75" customHeight="1">
      <c r="B2" s="7" t="s">
        <v>0</v>
      </c>
      <c r="C2" s="8"/>
      <c r="D2" s="8"/>
      <c r="E2" s="8"/>
      <c r="F2" s="9"/>
      <c r="G2" s="10"/>
      <c r="H2" s="11"/>
    </row>
    <row r="3" ht="12.75" customHeight="1"/>
    <row r="4" ht="12.75" customHeight="1">
      <c r="B4" s="15" t="s">
        <v>223</v>
      </c>
    </row>
    <row r="5" ht="12.75" customHeight="1"/>
    <row r="6" ht="12.75" customHeight="1"/>
    <row r="7" spans="2:14" ht="12.75" customHeight="1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39" t="s">
        <v>8</v>
      </c>
      <c r="J7" s="12" t="s">
        <v>9</v>
      </c>
      <c r="K7" s="1" t="s">
        <v>10</v>
      </c>
      <c r="L7" s="13" t="s">
        <v>11</v>
      </c>
      <c r="N7" s="14" t="s">
        <v>12</v>
      </c>
    </row>
    <row r="8" spans="3:10" ht="12.75" customHeight="1">
      <c r="C8" s="1"/>
      <c r="D8" s="1"/>
      <c r="E8" s="1"/>
      <c r="F8" s="1"/>
      <c r="G8" s="1"/>
      <c r="I8" s="39"/>
      <c r="J8" s="12"/>
    </row>
    <row r="9" ht="12.75" customHeight="1">
      <c r="B9" s="15"/>
    </row>
    <row r="10" spans="1:14" ht="12.75" customHeight="1">
      <c r="A10" s="1">
        <v>1</v>
      </c>
      <c r="B10" s="1" t="s">
        <v>153</v>
      </c>
      <c r="C10" s="16" t="s">
        <v>154</v>
      </c>
      <c r="D10" s="16" t="s">
        <v>111</v>
      </c>
      <c r="E10" s="16" t="s">
        <v>155</v>
      </c>
      <c r="F10" s="1">
        <v>5</v>
      </c>
      <c r="G10" s="1" t="s">
        <v>17</v>
      </c>
      <c r="H10" s="1">
        <v>100</v>
      </c>
      <c r="I10" s="38">
        <f aca="true" t="shared" si="0" ref="I10:I44">K10-N10</f>
        <v>0.11527777777777781</v>
      </c>
      <c r="J10" s="18">
        <f aca="true" t="shared" si="1" ref="J10:J44">I10*100/H10</f>
        <v>0.11527777777777783</v>
      </c>
      <c r="K10" s="18">
        <v>0.6152777777777778</v>
      </c>
      <c r="N10" s="19">
        <v>0.5</v>
      </c>
    </row>
    <row r="11" spans="1:14" ht="12.75" customHeight="1">
      <c r="A11" s="1">
        <v>2</v>
      </c>
      <c r="B11" s="1" t="s">
        <v>75</v>
      </c>
      <c r="C11" s="15" t="s">
        <v>76</v>
      </c>
      <c r="D11" s="15" t="s">
        <v>77</v>
      </c>
      <c r="E11" s="16" t="s">
        <v>78</v>
      </c>
      <c r="F11" s="1">
        <v>3</v>
      </c>
      <c r="G11" s="1" t="s">
        <v>17</v>
      </c>
      <c r="H11" s="1">
        <v>110</v>
      </c>
      <c r="I11" s="38">
        <f t="shared" si="0"/>
        <v>0.13388888888888884</v>
      </c>
      <c r="J11" s="18">
        <f t="shared" si="1"/>
        <v>0.12171717171717167</v>
      </c>
      <c r="K11" s="18">
        <v>0.6338888888888888</v>
      </c>
      <c r="N11" s="19">
        <v>0.5</v>
      </c>
    </row>
    <row r="12" spans="1:14" ht="12.75" customHeight="1">
      <c r="A12" s="1">
        <v>3</v>
      </c>
      <c r="B12" s="15"/>
      <c r="C12" s="16" t="s">
        <v>79</v>
      </c>
      <c r="D12" s="16" t="s">
        <v>80</v>
      </c>
      <c r="E12" s="16" t="s">
        <v>81</v>
      </c>
      <c r="F12" s="1">
        <v>3</v>
      </c>
      <c r="G12" s="1" t="s">
        <v>17</v>
      </c>
      <c r="H12" s="1">
        <v>107</v>
      </c>
      <c r="I12" s="38">
        <f t="shared" si="0"/>
        <v>0.13381944444444438</v>
      </c>
      <c r="J12" s="18">
        <f t="shared" si="1"/>
        <v>0.12506490134994802</v>
      </c>
      <c r="K12" s="18">
        <v>0.6338194444444444</v>
      </c>
      <c r="N12" s="19">
        <v>0.5</v>
      </c>
    </row>
    <row r="13" spans="1:15" ht="12.75" customHeight="1">
      <c r="A13" s="1">
        <v>4</v>
      </c>
      <c r="C13" s="15" t="s">
        <v>82</v>
      </c>
      <c r="D13" s="15" t="s">
        <v>83</v>
      </c>
      <c r="E13" s="15" t="s">
        <v>84</v>
      </c>
      <c r="F13" s="1">
        <v>3</v>
      </c>
      <c r="G13" s="1" t="s">
        <v>17</v>
      </c>
      <c r="H13" s="1">
        <v>106</v>
      </c>
      <c r="I13" s="38">
        <f t="shared" si="0"/>
        <v>0.13906249999999998</v>
      </c>
      <c r="J13" s="18">
        <f t="shared" si="1"/>
        <v>0.13119103773584903</v>
      </c>
      <c r="K13" s="18">
        <v>0.6390625</v>
      </c>
      <c r="L13" s="14"/>
      <c r="M13" s="14"/>
      <c r="N13" s="19">
        <v>0.5</v>
      </c>
      <c r="O13" s="14"/>
    </row>
    <row r="14" spans="1:14" ht="12.75" customHeight="1">
      <c r="A14" s="1">
        <v>5</v>
      </c>
      <c r="B14" s="1">
        <v>1127</v>
      </c>
      <c r="C14" s="16" t="s">
        <v>156</v>
      </c>
      <c r="D14" s="16" t="s">
        <v>157</v>
      </c>
      <c r="E14" s="16" t="s">
        <v>158</v>
      </c>
      <c r="F14" s="1">
        <v>5</v>
      </c>
      <c r="G14" s="1" t="s">
        <v>17</v>
      </c>
      <c r="H14" s="1">
        <v>105</v>
      </c>
      <c r="I14" s="38">
        <f t="shared" si="0"/>
        <v>0.13886574074074076</v>
      </c>
      <c r="J14" s="18">
        <f t="shared" si="1"/>
        <v>0.1322530864197531</v>
      </c>
      <c r="K14" s="18">
        <v>0.6388657407407408</v>
      </c>
      <c r="N14" s="19">
        <v>0.5</v>
      </c>
    </row>
    <row r="15" spans="1:15" s="14" customFormat="1" ht="12.75" customHeight="1">
      <c r="A15" s="1">
        <v>6</v>
      </c>
      <c r="B15" s="1"/>
      <c r="C15" s="16" t="s">
        <v>159</v>
      </c>
      <c r="D15" s="16" t="s">
        <v>96</v>
      </c>
      <c r="E15" s="16" t="s">
        <v>160</v>
      </c>
      <c r="F15" s="1">
        <v>5</v>
      </c>
      <c r="G15" s="1" t="s">
        <v>17</v>
      </c>
      <c r="H15" s="1">
        <v>100</v>
      </c>
      <c r="I15" s="38">
        <f t="shared" si="0"/>
        <v>0.1334375</v>
      </c>
      <c r="J15" s="18">
        <f t="shared" si="1"/>
        <v>0.1334375</v>
      </c>
      <c r="K15" s="18">
        <v>0.6334375</v>
      </c>
      <c r="L15" s="5"/>
      <c r="M15" s="6"/>
      <c r="N15" s="19">
        <v>0.5</v>
      </c>
      <c r="O15"/>
    </row>
    <row r="16" spans="1:14" ht="12.75" customHeight="1">
      <c r="A16" s="1">
        <v>7</v>
      </c>
      <c r="C16" s="15" t="s">
        <v>117</v>
      </c>
      <c r="D16" s="15" t="s">
        <v>91</v>
      </c>
      <c r="E16" s="15" t="s">
        <v>118</v>
      </c>
      <c r="F16" s="1">
        <v>4</v>
      </c>
      <c r="G16" s="1" t="s">
        <v>17</v>
      </c>
      <c r="H16" s="1">
        <v>105</v>
      </c>
      <c r="I16" s="40">
        <f t="shared" si="0"/>
        <v>0.14157407407407407</v>
      </c>
      <c r="J16" s="30">
        <f t="shared" si="1"/>
        <v>0.13483245149911818</v>
      </c>
      <c r="K16" s="30">
        <v>0.6415740740740741</v>
      </c>
      <c r="N16" s="19">
        <v>0.5</v>
      </c>
    </row>
    <row r="17" spans="1:14" ht="12.75" customHeight="1">
      <c r="A17" s="1">
        <v>8</v>
      </c>
      <c r="B17" s="15"/>
      <c r="C17" s="16" t="s">
        <v>85</v>
      </c>
      <c r="D17" s="16" t="s">
        <v>49</v>
      </c>
      <c r="E17" s="16" t="s">
        <v>86</v>
      </c>
      <c r="F17" s="1">
        <v>3</v>
      </c>
      <c r="G17" s="1" t="s">
        <v>17</v>
      </c>
      <c r="H17" s="1">
        <v>107</v>
      </c>
      <c r="I17" s="38">
        <f t="shared" si="0"/>
        <v>0.14577546296296295</v>
      </c>
      <c r="J17" s="18">
        <f t="shared" si="1"/>
        <v>0.13623875043267566</v>
      </c>
      <c r="K17" s="18">
        <v>0.645775462962963</v>
      </c>
      <c r="N17" s="19">
        <v>0.5</v>
      </c>
    </row>
    <row r="18" spans="1:14" ht="12.75" customHeight="1">
      <c r="A18" s="1">
        <v>9</v>
      </c>
      <c r="C18" s="15" t="s">
        <v>87</v>
      </c>
      <c r="D18" s="15" t="s">
        <v>88</v>
      </c>
      <c r="E18" s="15" t="s">
        <v>89</v>
      </c>
      <c r="F18" s="1">
        <v>3</v>
      </c>
      <c r="G18" s="1" t="s">
        <v>17</v>
      </c>
      <c r="H18" s="1">
        <v>122</v>
      </c>
      <c r="I18" s="38">
        <f t="shared" si="0"/>
        <v>0.16640046296296296</v>
      </c>
      <c r="J18" s="18">
        <f t="shared" si="1"/>
        <v>0.13639382210078932</v>
      </c>
      <c r="K18" s="18">
        <v>0.666400462962963</v>
      </c>
      <c r="N18" s="19">
        <v>0.5</v>
      </c>
    </row>
    <row r="19" spans="1:14" ht="12.75" customHeight="1">
      <c r="A19" s="1">
        <v>10</v>
      </c>
      <c r="B19" s="1" t="s">
        <v>161</v>
      </c>
      <c r="C19" s="16" t="s">
        <v>162</v>
      </c>
      <c r="D19" s="16" t="s">
        <v>163</v>
      </c>
      <c r="E19" s="16" t="s">
        <v>164</v>
      </c>
      <c r="F19" s="1">
        <v>5</v>
      </c>
      <c r="G19" s="1" t="s">
        <v>17</v>
      </c>
      <c r="H19" s="1">
        <v>100</v>
      </c>
      <c r="I19" s="38">
        <f t="shared" si="0"/>
        <v>0.13640046296296293</v>
      </c>
      <c r="J19" s="18">
        <f t="shared" si="1"/>
        <v>0.13640046296296293</v>
      </c>
      <c r="K19" s="18">
        <v>0.6364004629629629</v>
      </c>
      <c r="N19" s="19">
        <v>0.5</v>
      </c>
    </row>
    <row r="20" spans="1:14" ht="12.75" customHeight="1">
      <c r="A20" s="1">
        <v>11</v>
      </c>
      <c r="C20" s="16" t="s">
        <v>165</v>
      </c>
      <c r="D20" s="16" t="s">
        <v>138</v>
      </c>
      <c r="E20" s="16"/>
      <c r="F20" s="1">
        <v>5</v>
      </c>
      <c r="G20" s="1" t="s">
        <v>17</v>
      </c>
      <c r="H20" s="1">
        <v>101</v>
      </c>
      <c r="I20" s="38">
        <f t="shared" si="0"/>
        <v>0.1381134259259259</v>
      </c>
      <c r="J20" s="18">
        <f t="shared" si="1"/>
        <v>0.13674596626329297</v>
      </c>
      <c r="K20" s="18">
        <v>0.6381134259259259</v>
      </c>
      <c r="N20" s="19">
        <v>0.5</v>
      </c>
    </row>
    <row r="21" spans="1:14" ht="12.75" customHeight="1">
      <c r="A21" s="1">
        <v>12</v>
      </c>
      <c r="C21" s="16" t="s">
        <v>167</v>
      </c>
      <c r="D21" s="16" t="s">
        <v>168</v>
      </c>
      <c r="E21" s="16" t="s">
        <v>176</v>
      </c>
      <c r="F21" s="1">
        <v>5</v>
      </c>
      <c r="G21" s="1" t="s">
        <v>17</v>
      </c>
      <c r="H21" s="1">
        <v>105</v>
      </c>
      <c r="I21" s="38">
        <f t="shared" si="0"/>
        <v>0.14574074074074073</v>
      </c>
      <c r="J21" s="18">
        <f t="shared" si="1"/>
        <v>0.1388007054673721</v>
      </c>
      <c r="K21" s="18">
        <v>0.6457407407407407</v>
      </c>
      <c r="N21" s="19">
        <v>0.5</v>
      </c>
    </row>
    <row r="22" spans="1:15" s="16" customFormat="1" ht="12.75" customHeight="1">
      <c r="A22" s="1">
        <v>13</v>
      </c>
      <c r="B22" s="29"/>
      <c r="C22" s="15" t="s">
        <v>90</v>
      </c>
      <c r="D22" s="15" t="s">
        <v>91</v>
      </c>
      <c r="E22" s="15" t="s">
        <v>84</v>
      </c>
      <c r="F22" s="1">
        <v>3</v>
      </c>
      <c r="G22" s="1" t="s">
        <v>17</v>
      </c>
      <c r="H22" s="1">
        <v>106</v>
      </c>
      <c r="I22" s="38">
        <f t="shared" si="0"/>
        <v>0.15516203703703701</v>
      </c>
      <c r="J22" s="18">
        <f t="shared" si="1"/>
        <v>0.14637928022361985</v>
      </c>
      <c r="K22" s="18">
        <v>0.655162037037037</v>
      </c>
      <c r="L22" s="14"/>
      <c r="M22" s="14"/>
      <c r="N22" s="19">
        <v>0.5</v>
      </c>
      <c r="O22" s="14"/>
    </row>
    <row r="23" spans="1:15" s="14" customFormat="1" ht="12.75" customHeight="1">
      <c r="A23" s="1">
        <v>14</v>
      </c>
      <c r="B23" s="1"/>
      <c r="C23" s="16" t="s">
        <v>92</v>
      </c>
      <c r="D23" s="16" t="s">
        <v>93</v>
      </c>
      <c r="E23" s="15" t="s">
        <v>94</v>
      </c>
      <c r="F23" s="1">
        <v>3</v>
      </c>
      <c r="G23" s="1" t="s">
        <v>17</v>
      </c>
      <c r="H23" s="1">
        <v>110</v>
      </c>
      <c r="I23" s="38">
        <f t="shared" si="0"/>
        <v>0.16278935185185184</v>
      </c>
      <c r="J23" s="18">
        <f t="shared" si="1"/>
        <v>0.14799031986531985</v>
      </c>
      <c r="K23" s="30">
        <v>0.6627893518518518</v>
      </c>
      <c r="L23" s="5"/>
      <c r="M23" s="6"/>
      <c r="N23" s="19">
        <v>0.5</v>
      </c>
      <c r="O23"/>
    </row>
    <row r="24" spans="1:14" ht="12.75" customHeight="1">
      <c r="A24" s="1">
        <v>15</v>
      </c>
      <c r="C24" s="15" t="s">
        <v>119</v>
      </c>
      <c r="D24" s="15" t="s">
        <v>120</v>
      </c>
      <c r="E24" s="15" t="s">
        <v>121</v>
      </c>
      <c r="F24" s="1">
        <v>4</v>
      </c>
      <c r="G24" s="1">
        <v>4</v>
      </c>
      <c r="H24" s="1">
        <v>106</v>
      </c>
      <c r="I24" s="40">
        <f t="shared" si="0"/>
        <v>0.15734953703703702</v>
      </c>
      <c r="J24" s="30">
        <f t="shared" si="1"/>
        <v>0.14844295946890285</v>
      </c>
      <c r="K24" s="30">
        <v>0.657349537037037</v>
      </c>
      <c r="N24" s="19">
        <v>0.5</v>
      </c>
    </row>
    <row r="25" spans="1:14" ht="12.75" customHeight="1">
      <c r="A25" s="1">
        <v>16</v>
      </c>
      <c r="C25" s="15" t="s">
        <v>122</v>
      </c>
      <c r="D25" s="15" t="s">
        <v>49</v>
      </c>
      <c r="E25" s="15" t="s">
        <v>123</v>
      </c>
      <c r="F25" s="1">
        <v>4</v>
      </c>
      <c r="G25" s="1">
        <v>4</v>
      </c>
      <c r="H25" s="1">
        <v>107</v>
      </c>
      <c r="I25" s="40">
        <f t="shared" si="0"/>
        <v>0.16379629629629633</v>
      </c>
      <c r="J25" s="30">
        <f t="shared" si="1"/>
        <v>0.15308065074420218</v>
      </c>
      <c r="K25" s="30">
        <v>0.6637962962962963</v>
      </c>
      <c r="N25" s="19">
        <v>0.5</v>
      </c>
    </row>
    <row r="26" spans="1:14" ht="12.75" customHeight="1">
      <c r="A26" s="1">
        <v>17</v>
      </c>
      <c r="B26" s="15"/>
      <c r="C26" s="16" t="s">
        <v>95</v>
      </c>
      <c r="D26" s="16" t="s">
        <v>96</v>
      </c>
      <c r="E26" s="16" t="s">
        <v>97</v>
      </c>
      <c r="F26" s="1">
        <v>3</v>
      </c>
      <c r="G26" s="1" t="s">
        <v>17</v>
      </c>
      <c r="H26" s="1">
        <v>108</v>
      </c>
      <c r="I26" s="38">
        <f t="shared" si="0"/>
        <v>0.1674189814814815</v>
      </c>
      <c r="J26" s="18">
        <f t="shared" si="1"/>
        <v>0.15501757544581618</v>
      </c>
      <c r="K26" s="18">
        <v>0.6674189814814815</v>
      </c>
      <c r="N26" s="19">
        <v>0.5</v>
      </c>
    </row>
    <row r="27" spans="1:15" s="14" customFormat="1" ht="12.75" customHeight="1">
      <c r="A27" s="1">
        <v>18</v>
      </c>
      <c r="B27" s="1" t="s">
        <v>98</v>
      </c>
      <c r="C27" s="15" t="s">
        <v>99</v>
      </c>
      <c r="D27" s="15" t="s">
        <v>100</v>
      </c>
      <c r="E27" s="16" t="s">
        <v>101</v>
      </c>
      <c r="F27" s="1">
        <v>3</v>
      </c>
      <c r="G27" s="1" t="s">
        <v>17</v>
      </c>
      <c r="H27" s="1">
        <v>111</v>
      </c>
      <c r="I27" s="38">
        <f t="shared" si="0"/>
        <v>0.1736226851851851</v>
      </c>
      <c r="J27" s="18">
        <f t="shared" si="1"/>
        <v>0.15641683350016675</v>
      </c>
      <c r="K27" s="18">
        <v>0.6736226851851851</v>
      </c>
      <c r="L27" s="13"/>
      <c r="M27" s="31"/>
      <c r="N27" s="19">
        <v>0.5</v>
      </c>
      <c r="O27" s="16"/>
    </row>
    <row r="28" spans="1:15" ht="12.75" customHeight="1">
      <c r="A28" s="1">
        <v>19</v>
      </c>
      <c r="C28" s="15" t="s">
        <v>170</v>
      </c>
      <c r="D28" s="15" t="s">
        <v>171</v>
      </c>
      <c r="E28" s="15" t="s">
        <v>172</v>
      </c>
      <c r="F28" s="1">
        <v>5</v>
      </c>
      <c r="G28" s="1" t="s">
        <v>17</v>
      </c>
      <c r="H28" s="1">
        <v>110</v>
      </c>
      <c r="I28" s="38">
        <f t="shared" si="0"/>
        <v>0.17236111111111108</v>
      </c>
      <c r="J28" s="18">
        <f t="shared" si="1"/>
        <v>0.15669191919191916</v>
      </c>
      <c r="K28" s="18">
        <v>0.6723611111111111</v>
      </c>
      <c r="L28" s="14"/>
      <c r="M28" s="14"/>
      <c r="N28" s="19">
        <v>0.5</v>
      </c>
      <c r="O28" s="14"/>
    </row>
    <row r="29" spans="1:14" ht="12.75" customHeight="1">
      <c r="A29" s="1">
        <v>20</v>
      </c>
      <c r="B29" s="1" t="s">
        <v>173</v>
      </c>
      <c r="C29" s="15" t="s">
        <v>174</v>
      </c>
      <c r="D29" s="16" t="s">
        <v>175</v>
      </c>
      <c r="E29" s="16" t="s">
        <v>169</v>
      </c>
      <c r="F29" s="1">
        <v>5</v>
      </c>
      <c r="G29" s="1" t="s">
        <v>17</v>
      </c>
      <c r="H29" s="1">
        <v>104</v>
      </c>
      <c r="I29" s="38">
        <f t="shared" si="0"/>
        <v>0.1645023148148148</v>
      </c>
      <c r="J29" s="18">
        <f t="shared" si="1"/>
        <v>0.1581753027065527</v>
      </c>
      <c r="K29" s="18">
        <v>0.6645023148148148</v>
      </c>
      <c r="N29" s="19">
        <v>0.5</v>
      </c>
    </row>
    <row r="30" spans="1:14" ht="12.75" customHeight="1">
      <c r="A30" s="1">
        <v>21</v>
      </c>
      <c r="B30" s="16"/>
      <c r="C30" s="16" t="s">
        <v>177</v>
      </c>
      <c r="D30" s="16" t="s">
        <v>49</v>
      </c>
      <c r="E30" s="16"/>
      <c r="F30" s="1">
        <v>5</v>
      </c>
      <c r="G30" s="1" t="s">
        <v>17</v>
      </c>
      <c r="H30" s="1">
        <v>102</v>
      </c>
      <c r="I30" s="38">
        <f t="shared" si="0"/>
        <v>0.16284722222222225</v>
      </c>
      <c r="J30" s="18">
        <f t="shared" si="1"/>
        <v>0.15965413943355122</v>
      </c>
      <c r="K30" s="18">
        <v>0.6628472222222223</v>
      </c>
      <c r="L30"/>
      <c r="M30"/>
      <c r="N30" s="19">
        <v>0.5</v>
      </c>
    </row>
    <row r="31" spans="1:14" ht="12.75" customHeight="1">
      <c r="A31" s="1">
        <v>22</v>
      </c>
      <c r="B31" s="16"/>
      <c r="C31" s="16" t="s">
        <v>179</v>
      </c>
      <c r="D31" s="16" t="s">
        <v>180</v>
      </c>
      <c r="E31" s="16"/>
      <c r="F31" s="1">
        <v>5</v>
      </c>
      <c r="G31" s="1" t="s">
        <v>17</v>
      </c>
      <c r="H31" s="1">
        <v>108</v>
      </c>
      <c r="I31" s="38">
        <f t="shared" si="0"/>
        <v>0.17355324074074074</v>
      </c>
      <c r="J31" s="18">
        <f t="shared" si="1"/>
        <v>0.16069744513031553</v>
      </c>
      <c r="K31" s="18">
        <v>0.6735532407407407</v>
      </c>
      <c r="L31"/>
      <c r="M31"/>
      <c r="N31" s="19">
        <v>0.5</v>
      </c>
    </row>
    <row r="32" spans="1:14" ht="12.75" customHeight="1">
      <c r="A32" s="1">
        <v>23</v>
      </c>
      <c r="B32" s="1" t="s">
        <v>124</v>
      </c>
      <c r="C32" s="15" t="s">
        <v>125</v>
      </c>
      <c r="D32" s="15" t="s">
        <v>126</v>
      </c>
      <c r="E32" s="15" t="s">
        <v>127</v>
      </c>
      <c r="F32" s="1">
        <v>4</v>
      </c>
      <c r="G32" s="1">
        <v>4</v>
      </c>
      <c r="H32" s="1">
        <v>102</v>
      </c>
      <c r="I32" s="40">
        <f t="shared" si="0"/>
        <v>0.1643055555555556</v>
      </c>
      <c r="J32" s="30">
        <f t="shared" si="1"/>
        <v>0.16108387799564275</v>
      </c>
      <c r="K32" s="30">
        <v>0.6643055555555556</v>
      </c>
      <c r="N32" s="19">
        <v>0.5</v>
      </c>
    </row>
    <row r="33" spans="1:14" ht="12.75" customHeight="1">
      <c r="A33" s="1">
        <v>24</v>
      </c>
      <c r="C33" s="16" t="s">
        <v>14</v>
      </c>
      <c r="D33" s="16" t="s">
        <v>15</v>
      </c>
      <c r="E33" s="16" t="s">
        <v>16</v>
      </c>
      <c r="F33" s="1">
        <v>1</v>
      </c>
      <c r="G33" s="1" t="s">
        <v>17</v>
      </c>
      <c r="H33" s="1">
        <v>111</v>
      </c>
      <c r="I33" s="38">
        <f t="shared" si="0"/>
        <v>0.1811342592592592</v>
      </c>
      <c r="J33" s="18">
        <f t="shared" si="1"/>
        <v>0.16318401735068397</v>
      </c>
      <c r="K33" s="18">
        <v>0.6811342592592592</v>
      </c>
      <c r="N33" s="19">
        <v>0.5</v>
      </c>
    </row>
    <row r="34" spans="1:14" ht="12.75" customHeight="1">
      <c r="A34" s="1">
        <v>25</v>
      </c>
      <c r="C34" s="16" t="s">
        <v>182</v>
      </c>
      <c r="D34" s="16"/>
      <c r="E34" s="16" t="s">
        <v>183</v>
      </c>
      <c r="F34" s="1">
        <v>5</v>
      </c>
      <c r="G34" s="1" t="s">
        <v>17</v>
      </c>
      <c r="H34" s="1">
        <v>110</v>
      </c>
      <c r="I34" s="38">
        <f t="shared" si="0"/>
        <v>0.1839236111111111</v>
      </c>
      <c r="J34" s="18">
        <f t="shared" si="1"/>
        <v>0.1672032828282828</v>
      </c>
      <c r="K34" s="18">
        <v>0.6839236111111111</v>
      </c>
      <c r="N34" s="19">
        <v>0.5</v>
      </c>
    </row>
    <row r="35" spans="1:15" s="14" customFormat="1" ht="12.75" customHeight="1">
      <c r="A35" s="1">
        <v>26</v>
      </c>
      <c r="B35" s="1">
        <v>779</v>
      </c>
      <c r="C35" s="16" t="s">
        <v>102</v>
      </c>
      <c r="D35" s="16" t="s">
        <v>103</v>
      </c>
      <c r="E35" s="16"/>
      <c r="F35" s="1">
        <v>3</v>
      </c>
      <c r="G35" s="1" t="s">
        <v>17</v>
      </c>
      <c r="H35" s="1">
        <v>110</v>
      </c>
      <c r="I35" s="38">
        <f t="shared" si="0"/>
        <v>0.18708333333333327</v>
      </c>
      <c r="J35" s="18">
        <f t="shared" si="1"/>
        <v>0.17007575757575752</v>
      </c>
      <c r="K35" s="30">
        <v>0.6870833333333333</v>
      </c>
      <c r="L35" s="5"/>
      <c r="M35" s="6"/>
      <c r="N35" s="19">
        <v>0.5</v>
      </c>
      <c r="O35"/>
    </row>
    <row r="36" spans="1:14" ht="12.75" customHeight="1">
      <c r="A36" s="1">
        <v>27</v>
      </c>
      <c r="C36" s="15" t="s">
        <v>104</v>
      </c>
      <c r="D36" s="15" t="s">
        <v>105</v>
      </c>
      <c r="E36" s="16" t="s">
        <v>106</v>
      </c>
      <c r="F36" s="1">
        <v>3</v>
      </c>
      <c r="G36" s="1" t="s">
        <v>17</v>
      </c>
      <c r="H36" s="1">
        <v>113</v>
      </c>
      <c r="I36" s="38">
        <f t="shared" si="0"/>
        <v>0.19269675925925922</v>
      </c>
      <c r="J36" s="18">
        <f t="shared" si="1"/>
        <v>0.17052810553916747</v>
      </c>
      <c r="K36" s="18">
        <v>0.6926967592592592</v>
      </c>
      <c r="N36" s="19">
        <v>0.5</v>
      </c>
    </row>
    <row r="37" spans="1:14" ht="12.75" customHeight="1">
      <c r="A37" s="1">
        <v>28</v>
      </c>
      <c r="B37" s="29"/>
      <c r="C37" s="16" t="s">
        <v>107</v>
      </c>
      <c r="D37" s="16" t="s">
        <v>108</v>
      </c>
      <c r="E37" s="16" t="s">
        <v>109</v>
      </c>
      <c r="F37" s="1">
        <v>3</v>
      </c>
      <c r="G37" s="1" t="s">
        <v>17</v>
      </c>
      <c r="H37" s="1">
        <v>110</v>
      </c>
      <c r="I37" s="38">
        <f t="shared" si="0"/>
        <v>0.18798611111111108</v>
      </c>
      <c r="J37" s="18">
        <f t="shared" si="1"/>
        <v>0.1708964646464646</v>
      </c>
      <c r="K37" s="30">
        <v>0.6879861111111111</v>
      </c>
      <c r="N37" s="19">
        <v>0.5</v>
      </c>
    </row>
    <row r="38" spans="1:14" ht="12.75" customHeight="1">
      <c r="A38" s="1">
        <v>29</v>
      </c>
      <c r="B38" s="1">
        <v>1976</v>
      </c>
      <c r="C38" s="15" t="s">
        <v>128</v>
      </c>
      <c r="D38" s="15" t="s">
        <v>129</v>
      </c>
      <c r="E38" s="15" t="s">
        <v>130</v>
      </c>
      <c r="F38" s="1">
        <v>4</v>
      </c>
      <c r="G38" s="1">
        <v>4</v>
      </c>
      <c r="H38" s="1">
        <v>109</v>
      </c>
      <c r="I38" s="40">
        <f t="shared" si="0"/>
        <v>0.19887731481481474</v>
      </c>
      <c r="J38" s="30">
        <f t="shared" si="1"/>
        <v>0.18245625212368324</v>
      </c>
      <c r="K38" s="30">
        <v>0.6988773148148147</v>
      </c>
      <c r="N38" s="19">
        <v>0.5</v>
      </c>
    </row>
    <row r="39" spans="1:14" ht="12.75" customHeight="1">
      <c r="A39" s="1">
        <v>30</v>
      </c>
      <c r="C39" s="15" t="s">
        <v>131</v>
      </c>
      <c r="D39" s="15" t="s">
        <v>132</v>
      </c>
      <c r="E39" s="15" t="s">
        <v>133</v>
      </c>
      <c r="F39" s="1">
        <v>4</v>
      </c>
      <c r="G39" s="1">
        <v>4</v>
      </c>
      <c r="H39" s="1">
        <v>112</v>
      </c>
      <c r="I39" s="40">
        <f t="shared" si="0"/>
        <v>0.20625000000000004</v>
      </c>
      <c r="J39" s="30">
        <f t="shared" si="1"/>
        <v>0.18415178571428575</v>
      </c>
      <c r="K39" s="30">
        <v>0.70625</v>
      </c>
      <c r="N39" s="19">
        <v>0.5</v>
      </c>
    </row>
    <row r="40" spans="1:14" ht="12.75" customHeight="1">
      <c r="A40" s="1">
        <v>31</v>
      </c>
      <c r="C40" s="15" t="s">
        <v>134</v>
      </c>
      <c r="D40" s="15" t="s">
        <v>135</v>
      </c>
      <c r="E40" s="15" t="s">
        <v>136</v>
      </c>
      <c r="F40" s="1">
        <v>4</v>
      </c>
      <c r="G40" s="1">
        <v>4</v>
      </c>
      <c r="H40" s="1">
        <v>104</v>
      </c>
      <c r="I40" s="40">
        <f t="shared" si="0"/>
        <v>0.19988425925925923</v>
      </c>
      <c r="J40" s="30">
        <f t="shared" si="1"/>
        <v>0.19219640313390313</v>
      </c>
      <c r="K40" s="30">
        <v>0.6998842592592592</v>
      </c>
      <c r="N40" s="19">
        <v>0.5</v>
      </c>
    </row>
    <row r="41" spans="1:14" ht="12.75" customHeight="1">
      <c r="A41" s="1">
        <v>32</v>
      </c>
      <c r="C41" s="15" t="s">
        <v>137</v>
      </c>
      <c r="D41" s="15" t="s">
        <v>138</v>
      </c>
      <c r="E41" s="15" t="s">
        <v>136</v>
      </c>
      <c r="F41" s="1">
        <v>4</v>
      </c>
      <c r="G41" s="1">
        <v>4</v>
      </c>
      <c r="H41" s="1">
        <v>104</v>
      </c>
      <c r="I41" s="40">
        <f t="shared" si="0"/>
        <v>0.20694444444444438</v>
      </c>
      <c r="J41" s="30">
        <f t="shared" si="1"/>
        <v>0.19898504273504264</v>
      </c>
      <c r="K41" s="30">
        <v>0.7069444444444444</v>
      </c>
      <c r="N41" s="19">
        <v>0.5</v>
      </c>
    </row>
    <row r="42" spans="1:15" ht="12.75" customHeight="1">
      <c r="A42" s="1">
        <v>33</v>
      </c>
      <c r="C42" s="15" t="s">
        <v>110</v>
      </c>
      <c r="D42" s="15" t="s">
        <v>111</v>
      </c>
      <c r="E42" s="15" t="s">
        <v>94</v>
      </c>
      <c r="F42" s="1">
        <v>3</v>
      </c>
      <c r="G42" s="1" t="s">
        <v>17</v>
      </c>
      <c r="H42" s="1">
        <v>110</v>
      </c>
      <c r="I42" s="38">
        <f t="shared" si="0"/>
        <v>0.23958333333333337</v>
      </c>
      <c r="J42" s="18">
        <f t="shared" si="1"/>
        <v>0.21780303030303033</v>
      </c>
      <c r="K42" s="18">
        <v>0.7395833333333334</v>
      </c>
      <c r="L42" s="14"/>
      <c r="M42" s="14"/>
      <c r="N42" s="19">
        <v>0.5</v>
      </c>
      <c r="O42" s="14"/>
    </row>
    <row r="43" spans="1:14" ht="12.75" customHeight="1">
      <c r="A43" s="1">
        <v>34</v>
      </c>
      <c r="B43" s="1">
        <v>24</v>
      </c>
      <c r="C43" s="16" t="s">
        <v>18</v>
      </c>
      <c r="D43" s="16" t="s">
        <v>19</v>
      </c>
      <c r="E43" s="16" t="s">
        <v>20</v>
      </c>
      <c r="F43" s="1">
        <v>2</v>
      </c>
      <c r="G43" s="1" t="s">
        <v>17</v>
      </c>
      <c r="H43" s="1">
        <v>114</v>
      </c>
      <c r="I43" s="38">
        <f t="shared" si="0"/>
        <v>0.25</v>
      </c>
      <c r="J43" s="18">
        <f t="shared" si="1"/>
        <v>0.21929824561403508</v>
      </c>
      <c r="K43" s="18">
        <v>0.75</v>
      </c>
      <c r="N43" s="19">
        <v>0.5</v>
      </c>
    </row>
    <row r="44" spans="1:14" ht="12.75" customHeight="1">
      <c r="A44" s="1">
        <v>35</v>
      </c>
      <c r="C44" s="16" t="s">
        <v>21</v>
      </c>
      <c r="D44" s="16" t="s">
        <v>22</v>
      </c>
      <c r="E44" s="16" t="s">
        <v>23</v>
      </c>
      <c r="F44" s="1">
        <v>1</v>
      </c>
      <c r="G44" s="1" t="s">
        <v>17</v>
      </c>
      <c r="H44" s="1">
        <v>124</v>
      </c>
      <c r="I44" s="38">
        <f t="shared" si="0"/>
        <v>0.29166666666666663</v>
      </c>
      <c r="J44" s="18">
        <f t="shared" si="1"/>
        <v>0.23521505376344085</v>
      </c>
      <c r="K44" s="18">
        <v>0.7916666666666666</v>
      </c>
      <c r="N44" s="19">
        <v>0.5</v>
      </c>
    </row>
    <row r="45" spans="1:14" ht="12.75" customHeight="1">
      <c r="A45" s="1">
        <v>36</v>
      </c>
      <c r="C45" s="15" t="s">
        <v>145</v>
      </c>
      <c r="D45" s="16" t="s">
        <v>146</v>
      </c>
      <c r="E45" s="16" t="s">
        <v>147</v>
      </c>
      <c r="F45" s="1">
        <v>4</v>
      </c>
      <c r="G45" s="1">
        <v>4</v>
      </c>
      <c r="H45" s="1">
        <v>106</v>
      </c>
      <c r="I45" s="40" t="s">
        <v>115</v>
      </c>
      <c r="J45" s="32" t="s">
        <v>115</v>
      </c>
      <c r="K45" s="32" t="s">
        <v>115</v>
      </c>
      <c r="N45" s="19">
        <v>0.5</v>
      </c>
    </row>
    <row r="46" spans="1:14" ht="12.75" customHeight="1">
      <c r="A46" s="1">
        <v>37</v>
      </c>
      <c r="B46" s="15"/>
      <c r="C46" s="16" t="s">
        <v>112</v>
      </c>
      <c r="D46" s="16" t="s">
        <v>113</v>
      </c>
      <c r="E46" s="16" t="s">
        <v>114</v>
      </c>
      <c r="F46" s="1">
        <v>3</v>
      </c>
      <c r="G46" s="1" t="s">
        <v>17</v>
      </c>
      <c r="H46" s="1">
        <v>110</v>
      </c>
      <c r="I46" s="40" t="s">
        <v>115</v>
      </c>
      <c r="J46" s="30" t="s">
        <v>115</v>
      </c>
      <c r="K46" s="30" t="s">
        <v>115</v>
      </c>
      <c r="N46" s="19">
        <v>0.5</v>
      </c>
    </row>
    <row r="47" spans="1:14" ht="12.75" customHeight="1">
      <c r="A47" s="1">
        <v>38</v>
      </c>
      <c r="B47" s="1" t="s">
        <v>142</v>
      </c>
      <c r="C47" s="15" t="s">
        <v>143</v>
      </c>
      <c r="D47" s="15" t="s">
        <v>144</v>
      </c>
      <c r="E47" s="15" t="s">
        <v>136</v>
      </c>
      <c r="F47" s="1">
        <v>4</v>
      </c>
      <c r="G47" s="1">
        <v>4</v>
      </c>
      <c r="H47" s="1">
        <v>104</v>
      </c>
      <c r="I47" s="40" t="s">
        <v>115</v>
      </c>
      <c r="J47" s="30" t="s">
        <v>115</v>
      </c>
      <c r="K47" s="30" t="s">
        <v>115</v>
      </c>
      <c r="N47" s="19">
        <v>0.5</v>
      </c>
    </row>
    <row r="48" spans="1:14" ht="12.75" customHeight="1">
      <c r="A48" s="1">
        <v>39</v>
      </c>
      <c r="B48" s="1" t="s">
        <v>148</v>
      </c>
      <c r="C48" s="15" t="s">
        <v>149</v>
      </c>
      <c r="D48" s="15" t="s">
        <v>150</v>
      </c>
      <c r="E48" s="15" t="s">
        <v>151</v>
      </c>
      <c r="F48" s="1">
        <v>4</v>
      </c>
      <c r="G48" s="1">
        <v>4</v>
      </c>
      <c r="H48" s="1">
        <v>105</v>
      </c>
      <c r="I48" s="40" t="s">
        <v>115</v>
      </c>
      <c r="J48" s="30" t="s">
        <v>115</v>
      </c>
      <c r="K48" s="30" t="s">
        <v>115</v>
      </c>
      <c r="N48" s="19">
        <v>0.5</v>
      </c>
    </row>
    <row r="49" spans="1:14" ht="12.75" customHeight="1">
      <c r="A49" s="1">
        <v>40</v>
      </c>
      <c r="C49" s="16" t="s">
        <v>139</v>
      </c>
      <c r="D49" s="16" t="s">
        <v>140</v>
      </c>
      <c r="E49" s="16" t="s">
        <v>141</v>
      </c>
      <c r="F49" s="1">
        <v>4</v>
      </c>
      <c r="G49" s="1">
        <v>4</v>
      </c>
      <c r="H49" s="1">
        <v>102</v>
      </c>
      <c r="I49" s="40" t="s">
        <v>115</v>
      </c>
      <c r="J49" s="32" t="s">
        <v>115</v>
      </c>
      <c r="K49" s="32" t="s">
        <v>115</v>
      </c>
      <c r="N49" s="19">
        <v>0.5</v>
      </c>
    </row>
    <row r="50" spans="1:14" ht="12.75" customHeight="1">
      <c r="A50" s="1">
        <v>41</v>
      </c>
      <c r="C50" s="16" t="s">
        <v>24</v>
      </c>
      <c r="D50" s="16" t="s">
        <v>25</v>
      </c>
      <c r="E50" s="16" t="s">
        <v>26</v>
      </c>
      <c r="F50" s="1">
        <v>1</v>
      </c>
      <c r="G50" s="1" t="s">
        <v>17</v>
      </c>
      <c r="H50" s="1">
        <v>121</v>
      </c>
      <c r="I50" s="38" t="s">
        <v>27</v>
      </c>
      <c r="J50" s="17" t="s">
        <v>27</v>
      </c>
      <c r="K50" s="17" t="s">
        <v>27</v>
      </c>
      <c r="N50" s="19">
        <v>0.5</v>
      </c>
    </row>
    <row r="51" spans="1:14" ht="12.75" customHeight="1">
      <c r="A51" s="1">
        <v>42</v>
      </c>
      <c r="C51" s="16" t="s">
        <v>28</v>
      </c>
      <c r="D51" s="16" t="s">
        <v>29</v>
      </c>
      <c r="E51" s="16" t="s">
        <v>30</v>
      </c>
      <c r="F51" s="1">
        <v>2</v>
      </c>
      <c r="G51" s="1" t="s">
        <v>17</v>
      </c>
      <c r="H51" s="1">
        <v>114</v>
      </c>
      <c r="I51" s="38" t="s">
        <v>27</v>
      </c>
      <c r="J51" s="17" t="s">
        <v>27</v>
      </c>
      <c r="K51" s="17" t="s">
        <v>27</v>
      </c>
      <c r="N51" s="19">
        <v>0.5</v>
      </c>
    </row>
    <row r="52" spans="1:14" ht="12.75" customHeight="1">
      <c r="A52" s="1">
        <v>43</v>
      </c>
      <c r="B52" s="1" t="s">
        <v>186</v>
      </c>
      <c r="C52" s="33" t="s">
        <v>187</v>
      </c>
      <c r="D52" s="33" t="s">
        <v>171</v>
      </c>
      <c r="E52" s="34" t="s">
        <v>188</v>
      </c>
      <c r="F52" s="1">
        <v>5</v>
      </c>
      <c r="G52" s="1" t="s">
        <v>17</v>
      </c>
      <c r="I52" s="38" t="s">
        <v>27</v>
      </c>
      <c r="J52" s="2" t="s">
        <v>27</v>
      </c>
      <c r="K52" s="2" t="s">
        <v>27</v>
      </c>
      <c r="N52" s="19">
        <v>0.5</v>
      </c>
    </row>
    <row r="53" spans="1:14" ht="12.75" customHeight="1">
      <c r="A53" s="1">
        <v>44</v>
      </c>
      <c r="C53" s="15" t="s">
        <v>184</v>
      </c>
      <c r="D53" s="15" t="s">
        <v>49</v>
      </c>
      <c r="E53" s="15"/>
      <c r="F53" s="1">
        <v>5</v>
      </c>
      <c r="G53" s="1" t="s">
        <v>17</v>
      </c>
      <c r="H53" s="1">
        <v>103</v>
      </c>
      <c r="I53" s="38" t="s">
        <v>27</v>
      </c>
      <c r="J53" s="2" t="s">
        <v>27</v>
      </c>
      <c r="K53" s="2" t="s">
        <v>27</v>
      </c>
      <c r="N53" s="19">
        <v>0.5</v>
      </c>
    </row>
    <row r="54" spans="1:14" ht="12.75" customHeight="1">
      <c r="A54" s="20"/>
      <c r="B54" s="22"/>
      <c r="C54" s="25"/>
      <c r="D54" s="25"/>
      <c r="E54" s="25"/>
      <c r="F54" s="20"/>
      <c r="G54" s="20"/>
      <c r="N54" s="19"/>
    </row>
    <row r="55" ht="12.75" customHeight="1">
      <c r="N55" s="19"/>
    </row>
    <row r="56" spans="3:14" ht="12.75" customHeight="1">
      <c r="C56" s="23"/>
      <c r="D56" s="23"/>
      <c r="F56" s="1"/>
      <c r="N56" s="19"/>
    </row>
    <row r="57" spans="10:14" ht="12.75" customHeight="1">
      <c r="J57" s="2"/>
      <c r="N57" s="19"/>
    </row>
    <row r="58" spans="1:14" ht="12.75" customHeight="1">
      <c r="A58" s="20"/>
      <c r="B58" s="22"/>
      <c r="C58" s="25"/>
      <c r="D58" s="25"/>
      <c r="E58" s="25"/>
      <c r="F58" s="20"/>
      <c r="G58" s="20"/>
      <c r="N58" s="19"/>
    </row>
    <row r="59" spans="2:14" ht="12.75" customHeight="1">
      <c r="B59" s="15"/>
      <c r="N59" s="19"/>
    </row>
    <row r="60" spans="2:14" ht="12.75" customHeight="1">
      <c r="B60" s="15"/>
      <c r="K60" s="18"/>
      <c r="N60" s="19"/>
    </row>
    <row r="61" spans="3:14" ht="12.75" customHeight="1">
      <c r="C61" s="23"/>
      <c r="D61" s="23"/>
      <c r="F61" s="1"/>
      <c r="N61" s="19"/>
    </row>
    <row r="62" ht="12.75" customHeight="1">
      <c r="N62" s="19"/>
    </row>
    <row r="63" spans="11:14" ht="12.75" customHeight="1">
      <c r="K63" s="18"/>
      <c r="N63" s="19"/>
    </row>
    <row r="64" spans="6:14" ht="12.75" customHeight="1">
      <c r="F64" s="1"/>
      <c r="N64" s="19"/>
    </row>
    <row r="65" spans="6:14" ht="12.75" customHeight="1">
      <c r="F65" s="1"/>
      <c r="N65" s="19"/>
    </row>
    <row r="66" spans="1:14" ht="12.75" customHeight="1">
      <c r="A66" s="20"/>
      <c r="B66" s="22"/>
      <c r="C66" s="25"/>
      <c r="D66" s="25"/>
      <c r="E66" s="25"/>
      <c r="F66" s="20"/>
      <c r="G66" s="20"/>
      <c r="N66" s="19"/>
    </row>
    <row r="67" spans="6:14" ht="12.75" customHeight="1">
      <c r="F67" s="1"/>
      <c r="N67" s="19"/>
    </row>
    <row r="68" spans="3:14" ht="12.75">
      <c r="C68" s="23"/>
      <c r="D68" s="23"/>
      <c r="F68" s="1"/>
      <c r="J68" s="18"/>
      <c r="K68" s="18"/>
      <c r="N68" s="19"/>
    </row>
    <row r="69" spans="1:14" ht="12.75">
      <c r="A69" s="20"/>
      <c r="B69" s="21"/>
      <c r="C69" s="22"/>
      <c r="D69" s="22"/>
      <c r="E69" s="22"/>
      <c r="F69" s="20"/>
      <c r="G69" s="20"/>
      <c r="H69" s="20"/>
      <c r="J69" s="2"/>
      <c r="N69" s="19"/>
    </row>
    <row r="70" spans="1:14" ht="12.75" customHeight="1">
      <c r="A70" s="20"/>
      <c r="B70" s="21"/>
      <c r="C70" s="22"/>
      <c r="D70" s="22"/>
      <c r="E70" s="22"/>
      <c r="F70" s="20"/>
      <c r="G70" s="20"/>
      <c r="H70" s="20"/>
      <c r="J70" s="19"/>
      <c r="N70" s="19"/>
    </row>
    <row r="71" spans="3:14" ht="12.75" customHeight="1">
      <c r="C71" s="15"/>
      <c r="D71" s="15"/>
      <c r="E71" s="15"/>
      <c r="F71" s="1"/>
      <c r="G71" s="1"/>
      <c r="J71" s="17"/>
      <c r="K71" s="17"/>
      <c r="N71" s="19"/>
    </row>
    <row r="72" spans="3:14" ht="12.75" customHeight="1">
      <c r="C72" s="15"/>
      <c r="D72" s="15"/>
      <c r="E72" s="15"/>
      <c r="F72" s="1"/>
      <c r="G72" s="1"/>
      <c r="J72" s="17"/>
      <c r="K72" s="17"/>
      <c r="N72" s="19"/>
    </row>
    <row r="73" spans="1:14" ht="12.75">
      <c r="A73"/>
      <c r="B73"/>
      <c r="F73"/>
      <c r="G73"/>
      <c r="H73"/>
      <c r="I73" s="41"/>
      <c r="J73"/>
      <c r="L73"/>
      <c r="M73"/>
      <c r="N73" s="19">
        <v>0.5</v>
      </c>
    </row>
    <row r="74" spans="1:14" ht="12.75">
      <c r="A74"/>
      <c r="B74"/>
      <c r="F74"/>
      <c r="G74"/>
      <c r="H74"/>
      <c r="I74" s="41"/>
      <c r="J74"/>
      <c r="L74"/>
      <c r="M74"/>
      <c r="N74" s="19">
        <v>0.5</v>
      </c>
    </row>
    <row r="75" spans="1:14" ht="12.75">
      <c r="A75"/>
      <c r="B75"/>
      <c r="F75"/>
      <c r="G75"/>
      <c r="H75"/>
      <c r="I75" s="41"/>
      <c r="J75"/>
      <c r="L75"/>
      <c r="M75"/>
      <c r="N75" s="19">
        <v>0.5</v>
      </c>
    </row>
    <row r="76" spans="1:14" ht="12.75">
      <c r="A76"/>
      <c r="B76"/>
      <c r="F76"/>
      <c r="G76"/>
      <c r="H76"/>
      <c r="I76" s="41"/>
      <c r="J76"/>
      <c r="L76"/>
      <c r="M76"/>
      <c r="N76" s="19">
        <v>0.5</v>
      </c>
    </row>
    <row r="77" spans="1:13" ht="12.75">
      <c r="A77"/>
      <c r="B77"/>
      <c r="F77"/>
      <c r="G77"/>
      <c r="H77"/>
      <c r="I77" s="41"/>
      <c r="J77"/>
      <c r="L77"/>
      <c r="M77"/>
    </row>
    <row r="78" spans="1:13" ht="12.75">
      <c r="A78"/>
      <c r="B78"/>
      <c r="F78"/>
      <c r="G78"/>
      <c r="H78"/>
      <c r="I78" s="41"/>
      <c r="J78"/>
      <c r="L78"/>
      <c r="M78"/>
    </row>
    <row r="79" spans="1:13" ht="12.75">
      <c r="A79"/>
      <c r="B79"/>
      <c r="F79"/>
      <c r="G79"/>
      <c r="H79"/>
      <c r="I79" s="41"/>
      <c r="J79"/>
      <c r="L79"/>
      <c r="M79"/>
    </row>
    <row r="80" spans="1:13" ht="12.75">
      <c r="A80"/>
      <c r="B80"/>
      <c r="F80"/>
      <c r="G80"/>
      <c r="H80"/>
      <c r="I80" s="41"/>
      <c r="J80"/>
      <c r="L80"/>
      <c r="M80"/>
    </row>
    <row r="81" spans="1:13" ht="12.75">
      <c r="A81"/>
      <c r="B81"/>
      <c r="F81"/>
      <c r="G81"/>
      <c r="H81"/>
      <c r="I81" s="41"/>
      <c r="J81"/>
      <c r="L81"/>
      <c r="M81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4.57421875" style="1" customWidth="1"/>
    <col min="2" max="2" width="9.8515625" style="1" customWidth="1"/>
    <col min="3" max="3" width="13.00390625" style="0" customWidth="1"/>
    <col min="4" max="4" width="13.7109375" style="0" customWidth="1"/>
    <col min="5" max="5" width="15.28125" style="0" customWidth="1"/>
    <col min="6" max="6" width="8.421875" style="2" customWidth="1"/>
    <col min="7" max="7" width="9.28125" style="3" customWidth="1"/>
    <col min="8" max="8" width="6.57421875" style="1" customWidth="1"/>
    <col min="9" max="9" width="9.421875" style="38" customWidth="1"/>
    <col min="10" max="10" width="9.8515625" style="4" customWidth="1"/>
    <col min="11" max="11" width="9.28125" style="2" customWidth="1"/>
    <col min="12" max="12" width="9.28125" style="5" customWidth="1"/>
    <col min="13" max="13" width="9.421875" style="6" customWidth="1"/>
  </cols>
  <sheetData>
    <row r="1" ht="12.75" customHeight="1"/>
    <row r="2" spans="2:8" ht="12.75" customHeight="1">
      <c r="B2" s="7" t="s">
        <v>0</v>
      </c>
      <c r="C2" s="8"/>
      <c r="D2" s="8"/>
      <c r="E2" s="8"/>
      <c r="F2" s="9"/>
      <c r="G2" s="10"/>
      <c r="H2" s="11"/>
    </row>
    <row r="3" ht="12.75" customHeight="1"/>
    <row r="4" ht="12.75" customHeight="1">
      <c r="B4" s="15" t="s">
        <v>224</v>
      </c>
    </row>
    <row r="5" ht="12.75" customHeight="1"/>
    <row r="6" ht="12.75" customHeight="1"/>
    <row r="7" spans="2:14" ht="12.75" customHeight="1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39" t="s">
        <v>8</v>
      </c>
      <c r="J7" s="12" t="s">
        <v>9</v>
      </c>
      <c r="K7" s="1" t="s">
        <v>10</v>
      </c>
      <c r="L7" s="13" t="s">
        <v>11</v>
      </c>
      <c r="N7" s="14" t="s">
        <v>12</v>
      </c>
    </row>
    <row r="8" spans="3:10" ht="12.75" customHeight="1">
      <c r="C8" s="1"/>
      <c r="D8" s="1"/>
      <c r="E8" s="1"/>
      <c r="F8" s="1"/>
      <c r="G8" s="1"/>
      <c r="I8" s="39"/>
      <c r="J8" s="12"/>
    </row>
    <row r="9" spans="3:14" ht="12.75" customHeight="1">
      <c r="C9" s="23"/>
      <c r="D9" s="23"/>
      <c r="E9" s="23"/>
      <c r="K9" s="18"/>
      <c r="N9" s="19">
        <v>0.5</v>
      </c>
    </row>
    <row r="10" spans="1:14" s="14" customFormat="1" ht="12.75" customHeight="1">
      <c r="A10" s="1">
        <v>1</v>
      </c>
      <c r="B10" s="1"/>
      <c r="C10" s="15" t="s">
        <v>190</v>
      </c>
      <c r="D10" s="15" t="s">
        <v>191</v>
      </c>
      <c r="E10" s="15" t="s">
        <v>192</v>
      </c>
      <c r="F10" s="1">
        <v>5</v>
      </c>
      <c r="G10" s="1" t="s">
        <v>36</v>
      </c>
      <c r="H10" s="1">
        <v>99</v>
      </c>
      <c r="I10" s="40">
        <f aca="true" t="shared" si="0" ref="I10:I31">K10-N10</f>
        <v>0.11938657407407405</v>
      </c>
      <c r="J10" s="30">
        <f aca="true" t="shared" si="1" ref="J10:J31">I10*100/H10</f>
        <v>0.12059249906472126</v>
      </c>
      <c r="K10" s="30">
        <v>0.619386574074074</v>
      </c>
      <c r="N10" s="35">
        <v>0.5</v>
      </c>
    </row>
    <row r="11" spans="1:14" s="14" customFormat="1" ht="12.75" customHeight="1">
      <c r="A11" s="1">
        <v>2</v>
      </c>
      <c r="B11" s="1" t="s">
        <v>32</v>
      </c>
      <c r="C11" s="15" t="s">
        <v>33</v>
      </c>
      <c r="D11" s="15" t="s">
        <v>34</v>
      </c>
      <c r="E11" s="15" t="s">
        <v>35</v>
      </c>
      <c r="F11" s="1">
        <v>3</v>
      </c>
      <c r="G11" s="1" t="s">
        <v>36</v>
      </c>
      <c r="H11" s="1">
        <v>99</v>
      </c>
      <c r="I11" s="40">
        <f t="shared" si="0"/>
        <v>0.1239351851851852</v>
      </c>
      <c r="J11" s="30">
        <f t="shared" si="1"/>
        <v>0.12518705574261133</v>
      </c>
      <c r="K11" s="30">
        <v>0.6239351851851852</v>
      </c>
      <c r="L11" s="36"/>
      <c r="M11" s="37"/>
      <c r="N11" s="35">
        <v>0.5</v>
      </c>
    </row>
    <row r="12" spans="1:14" s="14" customFormat="1" ht="12.75" customHeight="1">
      <c r="A12" s="1">
        <v>3</v>
      </c>
      <c r="B12" s="1" t="s">
        <v>193</v>
      </c>
      <c r="C12" s="16" t="s">
        <v>194</v>
      </c>
      <c r="D12" s="16" t="s">
        <v>195</v>
      </c>
      <c r="E12" s="16" t="s">
        <v>196</v>
      </c>
      <c r="F12" s="1">
        <v>5</v>
      </c>
      <c r="G12" s="1" t="s">
        <v>36</v>
      </c>
      <c r="H12" s="1">
        <v>88</v>
      </c>
      <c r="I12" s="40">
        <f t="shared" si="0"/>
        <v>0.11875000000000002</v>
      </c>
      <c r="J12" s="30">
        <f t="shared" si="1"/>
        <v>0.13494318181818185</v>
      </c>
      <c r="K12" s="30">
        <v>0.61875</v>
      </c>
      <c r="L12" s="36"/>
      <c r="M12" s="37"/>
      <c r="N12" s="35">
        <v>0.5</v>
      </c>
    </row>
    <row r="13" spans="1:14" s="14" customFormat="1" ht="12.75" customHeight="1">
      <c r="A13" s="1">
        <v>4</v>
      </c>
      <c r="B13" s="1"/>
      <c r="C13" s="16" t="s">
        <v>197</v>
      </c>
      <c r="D13" s="16" t="s">
        <v>49</v>
      </c>
      <c r="E13" s="16" t="s">
        <v>198</v>
      </c>
      <c r="F13" s="1">
        <v>5</v>
      </c>
      <c r="G13" s="1" t="s">
        <v>36</v>
      </c>
      <c r="H13" s="1">
        <v>96</v>
      </c>
      <c r="I13" s="40">
        <f t="shared" si="0"/>
        <v>0.13135416666666666</v>
      </c>
      <c r="J13" s="30">
        <f t="shared" si="1"/>
        <v>0.13682725694444445</v>
      </c>
      <c r="K13" s="30">
        <v>0.6313541666666667</v>
      </c>
      <c r="L13" s="36"/>
      <c r="M13" s="37"/>
      <c r="N13" s="35">
        <v>0.5</v>
      </c>
    </row>
    <row r="14" spans="1:14" s="14" customFormat="1" ht="12.75" customHeight="1">
      <c r="A14" s="1">
        <v>5</v>
      </c>
      <c r="B14" s="1" t="s">
        <v>199</v>
      </c>
      <c r="C14" s="16" t="s">
        <v>200</v>
      </c>
      <c r="D14" s="16" t="s">
        <v>15</v>
      </c>
      <c r="E14" s="16" t="s">
        <v>201</v>
      </c>
      <c r="F14" s="1">
        <v>5</v>
      </c>
      <c r="G14" s="1" t="s">
        <v>36</v>
      </c>
      <c r="H14" s="1">
        <v>89</v>
      </c>
      <c r="I14" s="40">
        <f t="shared" si="0"/>
        <v>0.12353009259259262</v>
      </c>
      <c r="J14" s="30">
        <f t="shared" si="1"/>
        <v>0.1387978568456097</v>
      </c>
      <c r="K14" s="30">
        <v>0.6235300925925926</v>
      </c>
      <c r="L14" s="36"/>
      <c r="M14" s="37"/>
      <c r="N14" s="35">
        <v>0.5</v>
      </c>
    </row>
    <row r="15" spans="1:14" s="14" customFormat="1" ht="12.75" customHeight="1">
      <c r="A15" s="1">
        <v>6</v>
      </c>
      <c r="B15" s="1">
        <v>2002</v>
      </c>
      <c r="C15" s="16" t="s">
        <v>37</v>
      </c>
      <c r="D15" s="16" t="s">
        <v>38</v>
      </c>
      <c r="E15" s="16" t="s">
        <v>39</v>
      </c>
      <c r="F15" s="1">
        <v>2</v>
      </c>
      <c r="G15" s="1" t="s">
        <v>36</v>
      </c>
      <c r="H15" s="1">
        <v>76</v>
      </c>
      <c r="I15" s="40">
        <f t="shared" si="0"/>
        <v>0.10585648148148141</v>
      </c>
      <c r="J15" s="30">
        <f t="shared" si="1"/>
        <v>0.1392848440545808</v>
      </c>
      <c r="K15" s="30">
        <v>0.6058564814814814</v>
      </c>
      <c r="L15" s="36"/>
      <c r="M15" s="37"/>
      <c r="N15" s="35">
        <v>0.5</v>
      </c>
    </row>
    <row r="16" spans="1:14" s="14" customFormat="1" ht="12.75" customHeight="1">
      <c r="A16" s="1">
        <v>7</v>
      </c>
      <c r="B16" s="1"/>
      <c r="C16" s="16" t="s">
        <v>202</v>
      </c>
      <c r="D16" s="16" t="s">
        <v>203</v>
      </c>
      <c r="E16" s="16" t="s">
        <v>204</v>
      </c>
      <c r="F16" s="1">
        <v>5</v>
      </c>
      <c r="G16" s="1" t="s">
        <v>36</v>
      </c>
      <c r="H16" s="1">
        <v>84</v>
      </c>
      <c r="I16" s="40">
        <f t="shared" si="0"/>
        <v>0.11925925925925929</v>
      </c>
      <c r="J16" s="30">
        <f t="shared" si="1"/>
        <v>0.14197530864197536</v>
      </c>
      <c r="K16" s="30">
        <v>0.6192592592592593</v>
      </c>
      <c r="L16" s="36"/>
      <c r="M16" s="37"/>
      <c r="N16" s="35">
        <v>0.5</v>
      </c>
    </row>
    <row r="17" spans="1:14" s="14" customFormat="1" ht="12.75" customHeight="1">
      <c r="A17" s="1">
        <v>8</v>
      </c>
      <c r="B17" s="1" t="s">
        <v>205</v>
      </c>
      <c r="C17" s="16" t="s">
        <v>206</v>
      </c>
      <c r="D17" s="16" t="s">
        <v>207</v>
      </c>
      <c r="E17" s="16" t="s">
        <v>204</v>
      </c>
      <c r="F17" s="1">
        <v>5</v>
      </c>
      <c r="G17" s="1" t="s">
        <v>36</v>
      </c>
      <c r="H17" s="1">
        <v>84</v>
      </c>
      <c r="I17" s="40">
        <f t="shared" si="0"/>
        <v>0.12129629629629635</v>
      </c>
      <c r="J17" s="30">
        <f t="shared" si="1"/>
        <v>0.14440035273368612</v>
      </c>
      <c r="K17" s="30">
        <v>0.6212962962962963</v>
      </c>
      <c r="L17" s="36"/>
      <c r="M17" s="37"/>
      <c r="N17" s="35">
        <v>0.5</v>
      </c>
    </row>
    <row r="18" spans="1:14" s="14" customFormat="1" ht="12.75" customHeight="1">
      <c r="A18" s="1">
        <v>9</v>
      </c>
      <c r="B18" s="1" t="s">
        <v>208</v>
      </c>
      <c r="C18" s="16" t="s">
        <v>209</v>
      </c>
      <c r="D18" s="16" t="s">
        <v>22</v>
      </c>
      <c r="E18" s="16" t="s">
        <v>198</v>
      </c>
      <c r="F18" s="1">
        <v>5</v>
      </c>
      <c r="G18" s="1" t="s">
        <v>36</v>
      </c>
      <c r="H18" s="1">
        <v>95</v>
      </c>
      <c r="I18" s="40">
        <f t="shared" si="0"/>
        <v>0.13993055555555556</v>
      </c>
      <c r="J18" s="30">
        <f t="shared" si="1"/>
        <v>0.1472953216374269</v>
      </c>
      <c r="K18" s="30">
        <v>0.6399305555555556</v>
      </c>
      <c r="L18" s="36"/>
      <c r="M18" s="37"/>
      <c r="N18" s="35">
        <v>0.5</v>
      </c>
    </row>
    <row r="19" spans="1:14" s="14" customFormat="1" ht="12.75" customHeight="1">
      <c r="A19" s="1">
        <v>10</v>
      </c>
      <c r="B19" s="1" t="s">
        <v>40</v>
      </c>
      <c r="C19" s="16" t="s">
        <v>41</v>
      </c>
      <c r="D19" s="16" t="s">
        <v>42</v>
      </c>
      <c r="E19" s="16" t="s">
        <v>43</v>
      </c>
      <c r="F19" s="1">
        <v>2</v>
      </c>
      <c r="G19" s="1" t="s">
        <v>36</v>
      </c>
      <c r="H19" s="1">
        <v>88</v>
      </c>
      <c r="I19" s="40">
        <f t="shared" si="0"/>
        <v>0.12988425925925928</v>
      </c>
      <c r="J19" s="30">
        <f t="shared" si="1"/>
        <v>0.14759574915824916</v>
      </c>
      <c r="K19" s="30">
        <v>0.6298842592592593</v>
      </c>
      <c r="L19" s="36"/>
      <c r="M19" s="37"/>
      <c r="N19" s="35">
        <v>0.5</v>
      </c>
    </row>
    <row r="20" spans="1:14" s="14" customFormat="1" ht="12.75" customHeight="1">
      <c r="A20" s="1">
        <v>11</v>
      </c>
      <c r="B20" s="1"/>
      <c r="C20" s="16" t="s">
        <v>210</v>
      </c>
      <c r="D20" s="16" t="s">
        <v>211</v>
      </c>
      <c r="E20" s="16" t="s">
        <v>212</v>
      </c>
      <c r="F20" s="1">
        <v>4</v>
      </c>
      <c r="G20" s="1" t="s">
        <v>36</v>
      </c>
      <c r="H20" s="1">
        <v>82</v>
      </c>
      <c r="I20" s="40">
        <f t="shared" si="0"/>
        <v>0.12105324074074075</v>
      </c>
      <c r="J20" s="30">
        <f t="shared" si="1"/>
        <v>0.14762590334236678</v>
      </c>
      <c r="K20" s="30">
        <v>0.6210532407407408</v>
      </c>
      <c r="L20" s="36"/>
      <c r="M20" s="37"/>
      <c r="N20" s="35">
        <v>0.5</v>
      </c>
    </row>
    <row r="21" spans="1:14" s="14" customFormat="1" ht="12.75" customHeight="1">
      <c r="A21" s="1">
        <v>12</v>
      </c>
      <c r="B21" s="1"/>
      <c r="C21" s="16" t="s">
        <v>44</v>
      </c>
      <c r="D21" s="16" t="s">
        <v>45</v>
      </c>
      <c r="E21" s="16" t="s">
        <v>46</v>
      </c>
      <c r="F21" s="1">
        <v>1</v>
      </c>
      <c r="G21" s="1" t="s">
        <v>36</v>
      </c>
      <c r="H21" s="1">
        <v>104</v>
      </c>
      <c r="I21" s="40">
        <f t="shared" si="0"/>
        <v>0.15383101851851855</v>
      </c>
      <c r="J21" s="30">
        <f t="shared" si="1"/>
        <v>0.14791444088319092</v>
      </c>
      <c r="K21" s="30">
        <v>0.6538310185185185</v>
      </c>
      <c r="L21" s="36"/>
      <c r="M21" s="37"/>
      <c r="N21" s="35">
        <v>0.5</v>
      </c>
    </row>
    <row r="22" spans="1:14" s="14" customFormat="1" ht="12.75" customHeight="1">
      <c r="A22" s="1">
        <v>13</v>
      </c>
      <c r="B22" s="1" t="s">
        <v>213</v>
      </c>
      <c r="C22" s="15" t="s">
        <v>214</v>
      </c>
      <c r="D22" s="15" t="s">
        <v>215</v>
      </c>
      <c r="E22" s="15"/>
      <c r="F22" s="1">
        <v>5</v>
      </c>
      <c r="G22" s="1" t="s">
        <v>36</v>
      </c>
      <c r="H22" s="1">
        <v>95</v>
      </c>
      <c r="I22" s="40">
        <f t="shared" si="0"/>
        <v>0.14277777777777778</v>
      </c>
      <c r="J22" s="30">
        <f t="shared" si="1"/>
        <v>0.15029239766081873</v>
      </c>
      <c r="K22" s="30">
        <v>0.6427777777777778</v>
      </c>
      <c r="L22" s="36"/>
      <c r="M22" s="37"/>
      <c r="N22" s="35">
        <v>0.5</v>
      </c>
    </row>
    <row r="23" spans="1:14" s="14" customFormat="1" ht="12.75" customHeight="1">
      <c r="A23" s="1">
        <v>14</v>
      </c>
      <c r="B23" s="1" t="s">
        <v>216</v>
      </c>
      <c r="C23" s="15" t="s">
        <v>217</v>
      </c>
      <c r="D23" s="16" t="s">
        <v>218</v>
      </c>
      <c r="E23" s="16" t="s">
        <v>219</v>
      </c>
      <c r="F23" s="1">
        <v>5</v>
      </c>
      <c r="G23" s="1" t="s">
        <v>36</v>
      </c>
      <c r="H23" s="1">
        <v>93</v>
      </c>
      <c r="I23" s="40">
        <f t="shared" si="0"/>
        <v>0.1398842592592593</v>
      </c>
      <c r="J23" s="30">
        <f t="shared" si="1"/>
        <v>0.15041318199920353</v>
      </c>
      <c r="K23" s="30">
        <v>0.6398842592592593</v>
      </c>
      <c r="L23" s="36"/>
      <c r="M23" s="37"/>
      <c r="N23" s="35">
        <v>0.5</v>
      </c>
    </row>
    <row r="24" spans="1:14" s="14" customFormat="1" ht="12.75" customHeight="1">
      <c r="A24" s="1">
        <v>15</v>
      </c>
      <c r="B24" s="1"/>
      <c r="C24" s="15" t="s">
        <v>220</v>
      </c>
      <c r="D24" s="15" t="s">
        <v>221</v>
      </c>
      <c r="E24" s="15" t="s">
        <v>222</v>
      </c>
      <c r="F24" s="1">
        <v>5</v>
      </c>
      <c r="G24" s="1" t="s">
        <v>36</v>
      </c>
      <c r="H24" s="1">
        <v>93</v>
      </c>
      <c r="I24" s="40">
        <f t="shared" si="0"/>
        <v>0.14005787037037043</v>
      </c>
      <c r="J24" s="30">
        <f t="shared" si="1"/>
        <v>0.15059986061330155</v>
      </c>
      <c r="K24" s="30">
        <v>0.6400578703703704</v>
      </c>
      <c r="L24" s="36"/>
      <c r="M24" s="37"/>
      <c r="N24" s="35">
        <v>0.5</v>
      </c>
    </row>
    <row r="25" spans="1:14" s="14" customFormat="1" ht="12.75" customHeight="1">
      <c r="A25" s="1">
        <v>16</v>
      </c>
      <c r="B25" s="1" t="s">
        <v>47</v>
      </c>
      <c r="C25" s="16" t="s">
        <v>48</v>
      </c>
      <c r="D25" s="16" t="s">
        <v>49</v>
      </c>
      <c r="E25" s="16" t="s">
        <v>50</v>
      </c>
      <c r="F25" s="1">
        <v>2</v>
      </c>
      <c r="G25" s="1" t="s">
        <v>36</v>
      </c>
      <c r="H25" s="1">
        <v>97</v>
      </c>
      <c r="I25" s="40">
        <f t="shared" si="0"/>
        <v>0.14620370370370372</v>
      </c>
      <c r="J25" s="30">
        <f t="shared" si="1"/>
        <v>0.15072546773577702</v>
      </c>
      <c r="K25" s="30">
        <v>0.6462037037037037</v>
      </c>
      <c r="L25" s="36"/>
      <c r="M25" s="37"/>
      <c r="N25" s="35">
        <v>0.5</v>
      </c>
    </row>
    <row r="26" spans="1:14" s="14" customFormat="1" ht="12.75" customHeight="1">
      <c r="A26" s="1">
        <v>17</v>
      </c>
      <c r="B26" s="1" t="s">
        <v>51</v>
      </c>
      <c r="C26" s="16" t="s">
        <v>52</v>
      </c>
      <c r="D26" s="16" t="s">
        <v>53</v>
      </c>
      <c r="E26" s="16" t="s">
        <v>54</v>
      </c>
      <c r="F26" s="1">
        <v>3</v>
      </c>
      <c r="G26" s="1" t="s">
        <v>36</v>
      </c>
      <c r="H26" s="1">
        <v>93</v>
      </c>
      <c r="I26" s="40">
        <f t="shared" si="0"/>
        <v>0.14027777777777783</v>
      </c>
      <c r="J26" s="30">
        <f t="shared" si="1"/>
        <v>0.15083632019115897</v>
      </c>
      <c r="K26" s="30">
        <v>0.6402777777777778</v>
      </c>
      <c r="L26" s="36"/>
      <c r="M26" s="37"/>
      <c r="N26" s="35">
        <v>0.5</v>
      </c>
    </row>
    <row r="27" spans="1:15" s="25" customFormat="1" ht="12.75" customHeight="1">
      <c r="A27" s="1">
        <v>18</v>
      </c>
      <c r="B27" s="1" t="s">
        <v>55</v>
      </c>
      <c r="C27" s="16" t="s">
        <v>56</v>
      </c>
      <c r="D27" s="16" t="s">
        <v>57</v>
      </c>
      <c r="E27" s="16" t="s">
        <v>58</v>
      </c>
      <c r="F27" s="1">
        <v>3</v>
      </c>
      <c r="G27" s="1" t="s">
        <v>36</v>
      </c>
      <c r="H27" s="1">
        <v>88</v>
      </c>
      <c r="I27" s="40">
        <f t="shared" si="0"/>
        <v>0.13527777777777772</v>
      </c>
      <c r="J27" s="30">
        <f t="shared" si="1"/>
        <v>0.1537247474747474</v>
      </c>
      <c r="K27" s="30">
        <v>0.6352777777777777</v>
      </c>
      <c r="L27" s="36"/>
      <c r="M27" s="37"/>
      <c r="N27" s="35">
        <v>0.5</v>
      </c>
      <c r="O27" s="14"/>
    </row>
    <row r="28" spans="1:14" s="14" customFormat="1" ht="12.75" customHeight="1">
      <c r="A28" s="1">
        <v>19</v>
      </c>
      <c r="B28" s="1" t="s">
        <v>59</v>
      </c>
      <c r="C28" s="16" t="s">
        <v>60</v>
      </c>
      <c r="D28" s="16" t="s">
        <v>19</v>
      </c>
      <c r="E28" s="16" t="s">
        <v>50</v>
      </c>
      <c r="F28" s="1">
        <v>2</v>
      </c>
      <c r="G28" s="1" t="s">
        <v>36</v>
      </c>
      <c r="H28" s="1">
        <v>97</v>
      </c>
      <c r="I28" s="40">
        <f t="shared" si="0"/>
        <v>0.1580787037037037</v>
      </c>
      <c r="J28" s="30">
        <f t="shared" si="1"/>
        <v>0.16296773577701412</v>
      </c>
      <c r="K28" s="30">
        <v>0.6580787037037037</v>
      </c>
      <c r="L28" s="36"/>
      <c r="M28" s="37"/>
      <c r="N28" s="35">
        <v>0.5</v>
      </c>
    </row>
    <row r="29" spans="1:14" s="14" customFormat="1" ht="12.75" customHeight="1">
      <c r="A29" s="1">
        <v>20</v>
      </c>
      <c r="B29" s="15"/>
      <c r="C29" s="16" t="s">
        <v>61</v>
      </c>
      <c r="D29" s="16" t="s">
        <v>62</v>
      </c>
      <c r="E29" s="16" t="s">
        <v>63</v>
      </c>
      <c r="F29" s="1">
        <v>2</v>
      </c>
      <c r="G29" s="1" t="s">
        <v>36</v>
      </c>
      <c r="H29" s="1">
        <v>104</v>
      </c>
      <c r="I29" s="40">
        <f t="shared" si="0"/>
        <v>0.18299768518518522</v>
      </c>
      <c r="J29" s="30">
        <f t="shared" si="1"/>
        <v>0.17595931267806272</v>
      </c>
      <c r="K29" s="30">
        <v>0.6829976851851852</v>
      </c>
      <c r="L29" s="36"/>
      <c r="M29" s="37"/>
      <c r="N29" s="35">
        <v>0.5</v>
      </c>
    </row>
    <row r="30" spans="1:15" s="14" customFormat="1" ht="12.75" customHeight="1">
      <c r="A30" s="1">
        <v>21</v>
      </c>
      <c r="B30" s="1" t="s">
        <v>64</v>
      </c>
      <c r="C30" s="15" t="s">
        <v>65</v>
      </c>
      <c r="D30" s="15" t="s">
        <v>66</v>
      </c>
      <c r="E30" s="15" t="s">
        <v>67</v>
      </c>
      <c r="F30" s="1">
        <v>3</v>
      </c>
      <c r="G30" s="1" t="s">
        <v>36</v>
      </c>
      <c r="H30" s="1">
        <v>97</v>
      </c>
      <c r="I30" s="40">
        <f t="shared" si="0"/>
        <v>0.1850694444444444</v>
      </c>
      <c r="J30" s="30">
        <f t="shared" si="1"/>
        <v>0.1907932416953035</v>
      </c>
      <c r="K30" s="30">
        <v>0.6850694444444444</v>
      </c>
      <c r="L30" s="26"/>
      <c r="M30" s="27"/>
      <c r="N30" s="35">
        <v>0.5</v>
      </c>
      <c r="O30" s="25"/>
    </row>
    <row r="31" spans="1:14" s="14" customFormat="1" ht="12.75" customHeight="1">
      <c r="A31" s="1">
        <v>22</v>
      </c>
      <c r="B31" s="1">
        <v>25244</v>
      </c>
      <c r="C31" s="15" t="s">
        <v>68</v>
      </c>
      <c r="D31" s="15" t="s">
        <v>29</v>
      </c>
      <c r="E31" s="15" t="s">
        <v>69</v>
      </c>
      <c r="F31" s="1">
        <v>2</v>
      </c>
      <c r="G31" s="1" t="s">
        <v>36</v>
      </c>
      <c r="H31" s="28">
        <v>93</v>
      </c>
      <c r="I31" s="40">
        <f t="shared" si="0"/>
        <v>0.2354166666666666</v>
      </c>
      <c r="J31" s="30">
        <f t="shared" si="1"/>
        <v>0.25313620071684584</v>
      </c>
      <c r="K31" s="30">
        <v>0.7354166666666666</v>
      </c>
      <c r="N31" s="35">
        <v>0.5</v>
      </c>
    </row>
    <row r="32" spans="1:14" s="14" customFormat="1" ht="12.75" customHeight="1">
      <c r="A32" s="1">
        <v>23</v>
      </c>
      <c r="B32" s="1" t="s">
        <v>70</v>
      </c>
      <c r="C32" s="15" t="s">
        <v>71</v>
      </c>
      <c r="D32" s="15" t="s">
        <v>72</v>
      </c>
      <c r="E32" s="15" t="s">
        <v>73</v>
      </c>
      <c r="F32" s="1">
        <v>2</v>
      </c>
      <c r="G32" s="1" t="s">
        <v>36</v>
      </c>
      <c r="H32" s="1">
        <v>97</v>
      </c>
      <c r="I32" s="40" t="s">
        <v>27</v>
      </c>
      <c r="J32" s="32" t="s">
        <v>27</v>
      </c>
      <c r="K32" s="32" t="s">
        <v>27</v>
      </c>
      <c r="L32" s="36"/>
      <c r="M32" s="37"/>
      <c r="N32" s="35">
        <v>0.5</v>
      </c>
    </row>
    <row r="33" spans="3:14" ht="12.75" customHeight="1">
      <c r="C33" s="23"/>
      <c r="D33" s="23"/>
      <c r="F33" s="1"/>
      <c r="J33" s="18"/>
      <c r="K33" s="18"/>
      <c r="N33" s="19"/>
    </row>
    <row r="34" spans="3:14" ht="12.75" customHeight="1">
      <c r="C34" s="15"/>
      <c r="D34" s="15"/>
      <c r="E34" s="15"/>
      <c r="F34" s="1"/>
      <c r="G34" s="1"/>
      <c r="J34" s="17"/>
      <c r="K34" s="17"/>
      <c r="N34" s="19"/>
    </row>
    <row r="35" spans="1:14" ht="12.75">
      <c r="A35"/>
      <c r="B35"/>
      <c r="F35"/>
      <c r="G35"/>
      <c r="H35"/>
      <c r="I35" s="41"/>
      <c r="J35"/>
      <c r="K35"/>
      <c r="L35"/>
      <c r="M35"/>
      <c r="N35" s="19"/>
    </row>
    <row r="36" spans="1:13" ht="12.75">
      <c r="A36"/>
      <c r="B36"/>
      <c r="F36"/>
      <c r="G36"/>
      <c r="H36"/>
      <c r="I36" s="41"/>
      <c r="J36"/>
      <c r="K36"/>
      <c r="L36"/>
      <c r="M36"/>
    </row>
    <row r="37" spans="1:13" ht="12.75">
      <c r="A37"/>
      <c r="B37"/>
      <c r="F37"/>
      <c r="G37"/>
      <c r="H37"/>
      <c r="I37" s="41"/>
      <c r="J37"/>
      <c r="K37"/>
      <c r="L37"/>
      <c r="M37"/>
    </row>
    <row r="38" spans="1:13" ht="12.75">
      <c r="A38"/>
      <c r="B38"/>
      <c r="F38"/>
      <c r="G38"/>
      <c r="H38"/>
      <c r="I38" s="41"/>
      <c r="J38"/>
      <c r="K38"/>
      <c r="L38"/>
      <c r="M38"/>
    </row>
    <row r="39" spans="1:13" ht="12.75">
      <c r="A39"/>
      <c r="B39"/>
      <c r="F39"/>
      <c r="G39"/>
      <c r="H39"/>
      <c r="I39" s="41"/>
      <c r="J39"/>
      <c r="K39"/>
      <c r="L39"/>
      <c r="M39"/>
    </row>
    <row r="40" spans="1:13" ht="12.75">
      <c r="A40"/>
      <c r="B40"/>
      <c r="F40"/>
      <c r="G40"/>
      <c r="H40"/>
      <c r="I40" s="41"/>
      <c r="J40"/>
      <c r="K40"/>
      <c r="L40"/>
      <c r="M40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4.57421875" style="1" customWidth="1"/>
    <col min="2" max="2" width="9.8515625" style="1" customWidth="1"/>
    <col min="3" max="3" width="13.00390625" style="0" customWidth="1"/>
    <col min="4" max="4" width="13.7109375" style="0" customWidth="1"/>
    <col min="5" max="5" width="15.28125" style="0" customWidth="1"/>
    <col min="6" max="6" width="8.421875" style="2" customWidth="1"/>
    <col min="7" max="7" width="9.28125" style="3" customWidth="1"/>
    <col min="8" max="8" width="6.57421875" style="1" customWidth="1"/>
    <col min="9" max="9" width="9.421875" style="38" customWidth="1"/>
    <col min="10" max="10" width="9.8515625" style="4" customWidth="1"/>
    <col min="11" max="11" width="9.28125" style="2" customWidth="1"/>
    <col min="12" max="12" width="9.28125" style="5" customWidth="1"/>
    <col min="13" max="13" width="9.421875" style="6" customWidth="1"/>
  </cols>
  <sheetData>
    <row r="1" ht="12.75" customHeight="1"/>
    <row r="2" spans="2:8" ht="12.75" customHeight="1">
      <c r="B2" s="7" t="s">
        <v>0</v>
      </c>
      <c r="C2" s="8"/>
      <c r="D2" s="8"/>
      <c r="E2" s="8"/>
      <c r="F2" s="9"/>
      <c r="G2" s="10"/>
      <c r="H2" s="11"/>
    </row>
    <row r="3" ht="12.75" customHeight="1"/>
    <row r="4" ht="12.75" customHeight="1">
      <c r="B4" s="15" t="s">
        <v>225</v>
      </c>
    </row>
    <row r="5" ht="12.75" customHeight="1"/>
    <row r="6" ht="12.75" customHeight="1"/>
    <row r="7" spans="2:14" ht="12.75" customHeight="1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39" t="s">
        <v>8</v>
      </c>
      <c r="J7" s="12" t="s">
        <v>9</v>
      </c>
      <c r="K7" s="1" t="s">
        <v>10</v>
      </c>
      <c r="L7" s="13" t="s">
        <v>11</v>
      </c>
      <c r="N7" s="14" t="s">
        <v>12</v>
      </c>
    </row>
    <row r="8" spans="3:10" ht="12.75" customHeight="1">
      <c r="C8" s="1"/>
      <c r="D8" s="1"/>
      <c r="E8" s="1"/>
      <c r="F8" s="1"/>
      <c r="G8" s="1"/>
      <c r="I8" s="39"/>
      <c r="J8" s="12"/>
    </row>
    <row r="9" spans="3:14" ht="12.75" customHeight="1">
      <c r="C9" s="23"/>
      <c r="D9" s="23"/>
      <c r="E9" s="23"/>
      <c r="K9" s="18"/>
      <c r="N9" s="19"/>
    </row>
    <row r="10" spans="1:14" s="14" customFormat="1" ht="12.75" customHeight="1">
      <c r="A10" s="1">
        <v>6</v>
      </c>
      <c r="B10" s="1">
        <v>2002</v>
      </c>
      <c r="C10" s="16" t="s">
        <v>37</v>
      </c>
      <c r="D10" s="16" t="s">
        <v>38</v>
      </c>
      <c r="E10" s="16" t="s">
        <v>39</v>
      </c>
      <c r="F10" s="1">
        <v>2</v>
      </c>
      <c r="G10" s="1" t="s">
        <v>36</v>
      </c>
      <c r="H10" s="1">
        <v>76</v>
      </c>
      <c r="I10" s="40">
        <f aca="true" t="shared" si="0" ref="I10:I31">K10-N10</f>
        <v>0.10585648148148141</v>
      </c>
      <c r="J10" s="30">
        <f aca="true" t="shared" si="1" ref="J10:J31">I10*100/H10</f>
        <v>0.1392848440545808</v>
      </c>
      <c r="K10" s="30">
        <v>0.6058564814814814</v>
      </c>
      <c r="L10" s="36"/>
      <c r="M10" s="37"/>
      <c r="N10" s="35">
        <v>0.5</v>
      </c>
    </row>
    <row r="11" spans="1:14" s="14" customFormat="1" ht="12.75" customHeight="1">
      <c r="A11" s="1">
        <v>3</v>
      </c>
      <c r="B11" s="1" t="s">
        <v>193</v>
      </c>
      <c r="C11" s="16" t="s">
        <v>194</v>
      </c>
      <c r="D11" s="16" t="s">
        <v>195</v>
      </c>
      <c r="E11" s="16" t="s">
        <v>196</v>
      </c>
      <c r="F11" s="1">
        <v>5</v>
      </c>
      <c r="G11" s="1" t="s">
        <v>36</v>
      </c>
      <c r="H11" s="1">
        <v>88</v>
      </c>
      <c r="I11" s="40">
        <f t="shared" si="0"/>
        <v>0.11875000000000002</v>
      </c>
      <c r="J11" s="30">
        <f t="shared" si="1"/>
        <v>0.13494318181818185</v>
      </c>
      <c r="K11" s="30">
        <v>0.61875</v>
      </c>
      <c r="L11" s="36"/>
      <c r="M11" s="37"/>
      <c r="N11" s="35">
        <v>0.5</v>
      </c>
    </row>
    <row r="12" spans="1:14" s="14" customFormat="1" ht="12.75" customHeight="1">
      <c r="A12" s="1">
        <v>7</v>
      </c>
      <c r="B12" s="1"/>
      <c r="C12" s="16" t="s">
        <v>202</v>
      </c>
      <c r="D12" s="16" t="s">
        <v>203</v>
      </c>
      <c r="E12" s="16" t="s">
        <v>204</v>
      </c>
      <c r="F12" s="1">
        <v>5</v>
      </c>
      <c r="G12" s="1" t="s">
        <v>36</v>
      </c>
      <c r="H12" s="1">
        <v>84</v>
      </c>
      <c r="I12" s="40">
        <f t="shared" si="0"/>
        <v>0.11925925925925929</v>
      </c>
      <c r="J12" s="30">
        <f t="shared" si="1"/>
        <v>0.14197530864197536</v>
      </c>
      <c r="K12" s="30">
        <v>0.6192592592592593</v>
      </c>
      <c r="L12" s="36"/>
      <c r="M12" s="37"/>
      <c r="N12" s="35">
        <v>0.5</v>
      </c>
    </row>
    <row r="13" spans="1:14" s="14" customFormat="1" ht="12.75" customHeight="1">
      <c r="A13" s="1">
        <v>1</v>
      </c>
      <c r="B13" s="1"/>
      <c r="C13" s="15" t="s">
        <v>190</v>
      </c>
      <c r="D13" s="15" t="s">
        <v>191</v>
      </c>
      <c r="E13" s="15" t="s">
        <v>192</v>
      </c>
      <c r="F13" s="1">
        <v>5</v>
      </c>
      <c r="G13" s="1" t="s">
        <v>36</v>
      </c>
      <c r="H13" s="1">
        <v>99</v>
      </c>
      <c r="I13" s="40">
        <f t="shared" si="0"/>
        <v>0.11938657407407405</v>
      </c>
      <c r="J13" s="30">
        <f t="shared" si="1"/>
        <v>0.12059249906472126</v>
      </c>
      <c r="K13" s="30">
        <v>0.619386574074074</v>
      </c>
      <c r="N13" s="35">
        <v>0.5</v>
      </c>
    </row>
    <row r="14" spans="1:14" s="14" customFormat="1" ht="12.75" customHeight="1">
      <c r="A14" s="1">
        <v>11</v>
      </c>
      <c r="B14" s="1"/>
      <c r="C14" s="16" t="s">
        <v>210</v>
      </c>
      <c r="D14" s="16" t="s">
        <v>211</v>
      </c>
      <c r="E14" s="16" t="s">
        <v>212</v>
      </c>
      <c r="F14" s="1">
        <v>4</v>
      </c>
      <c r="G14" s="1" t="s">
        <v>36</v>
      </c>
      <c r="H14" s="1">
        <v>82</v>
      </c>
      <c r="I14" s="40">
        <f t="shared" si="0"/>
        <v>0.12105324074074075</v>
      </c>
      <c r="J14" s="30">
        <f t="shared" si="1"/>
        <v>0.14762590334236678</v>
      </c>
      <c r="K14" s="30">
        <v>0.6210532407407408</v>
      </c>
      <c r="L14" s="36"/>
      <c r="M14" s="37"/>
      <c r="N14" s="35">
        <v>0.5</v>
      </c>
    </row>
    <row r="15" spans="1:14" s="14" customFormat="1" ht="12.75" customHeight="1">
      <c r="A15" s="1">
        <v>8</v>
      </c>
      <c r="B15" s="1" t="s">
        <v>205</v>
      </c>
      <c r="C15" s="16" t="s">
        <v>206</v>
      </c>
      <c r="D15" s="16" t="s">
        <v>207</v>
      </c>
      <c r="E15" s="16" t="s">
        <v>204</v>
      </c>
      <c r="F15" s="1">
        <v>5</v>
      </c>
      <c r="G15" s="1" t="s">
        <v>36</v>
      </c>
      <c r="H15" s="1">
        <v>84</v>
      </c>
      <c r="I15" s="40">
        <f t="shared" si="0"/>
        <v>0.12129629629629635</v>
      </c>
      <c r="J15" s="30">
        <f t="shared" si="1"/>
        <v>0.14440035273368612</v>
      </c>
      <c r="K15" s="30">
        <v>0.6212962962962963</v>
      </c>
      <c r="L15" s="36"/>
      <c r="M15" s="37"/>
      <c r="N15" s="35">
        <v>0.5</v>
      </c>
    </row>
    <row r="16" spans="1:14" s="14" customFormat="1" ht="12.75" customHeight="1">
      <c r="A16" s="1">
        <v>5</v>
      </c>
      <c r="B16" s="1" t="s">
        <v>199</v>
      </c>
      <c r="C16" s="16" t="s">
        <v>200</v>
      </c>
      <c r="D16" s="16" t="s">
        <v>15</v>
      </c>
      <c r="E16" s="16" t="s">
        <v>201</v>
      </c>
      <c r="F16" s="1">
        <v>5</v>
      </c>
      <c r="G16" s="1" t="s">
        <v>36</v>
      </c>
      <c r="H16" s="1">
        <v>89</v>
      </c>
      <c r="I16" s="40">
        <f t="shared" si="0"/>
        <v>0.12353009259259262</v>
      </c>
      <c r="J16" s="30">
        <f t="shared" si="1"/>
        <v>0.1387978568456097</v>
      </c>
      <c r="K16" s="30">
        <v>0.6235300925925926</v>
      </c>
      <c r="L16" s="36"/>
      <c r="M16" s="37"/>
      <c r="N16" s="35">
        <v>0.5</v>
      </c>
    </row>
    <row r="17" spans="1:14" s="14" customFormat="1" ht="12.75" customHeight="1">
      <c r="A17" s="1">
        <v>2</v>
      </c>
      <c r="B17" s="1" t="s">
        <v>32</v>
      </c>
      <c r="C17" s="15" t="s">
        <v>33</v>
      </c>
      <c r="D17" s="15" t="s">
        <v>34</v>
      </c>
      <c r="E17" s="15" t="s">
        <v>35</v>
      </c>
      <c r="F17" s="1">
        <v>3</v>
      </c>
      <c r="G17" s="1" t="s">
        <v>36</v>
      </c>
      <c r="H17" s="1">
        <v>99</v>
      </c>
      <c r="I17" s="40">
        <f t="shared" si="0"/>
        <v>0.1239351851851852</v>
      </c>
      <c r="J17" s="30">
        <f t="shared" si="1"/>
        <v>0.12518705574261133</v>
      </c>
      <c r="K17" s="30">
        <v>0.6239351851851852</v>
      </c>
      <c r="L17" s="36"/>
      <c r="M17" s="37"/>
      <c r="N17" s="35">
        <v>0.5</v>
      </c>
    </row>
    <row r="18" spans="1:14" s="14" customFormat="1" ht="12.75" customHeight="1">
      <c r="A18" s="1">
        <v>10</v>
      </c>
      <c r="B18" s="1" t="s">
        <v>40</v>
      </c>
      <c r="C18" s="16" t="s">
        <v>41</v>
      </c>
      <c r="D18" s="16" t="s">
        <v>42</v>
      </c>
      <c r="E18" s="16" t="s">
        <v>43</v>
      </c>
      <c r="F18" s="1">
        <v>2</v>
      </c>
      <c r="G18" s="1" t="s">
        <v>36</v>
      </c>
      <c r="H18" s="1">
        <v>88</v>
      </c>
      <c r="I18" s="40">
        <f t="shared" si="0"/>
        <v>0.12988425925925928</v>
      </c>
      <c r="J18" s="30">
        <f t="shared" si="1"/>
        <v>0.14759574915824916</v>
      </c>
      <c r="K18" s="30">
        <v>0.6298842592592593</v>
      </c>
      <c r="L18" s="36"/>
      <c r="M18" s="37"/>
      <c r="N18" s="35">
        <v>0.5</v>
      </c>
    </row>
    <row r="19" spans="1:14" s="14" customFormat="1" ht="12.75" customHeight="1">
      <c r="A19" s="1">
        <v>4</v>
      </c>
      <c r="B19" s="1"/>
      <c r="C19" s="16" t="s">
        <v>197</v>
      </c>
      <c r="D19" s="16" t="s">
        <v>49</v>
      </c>
      <c r="E19" s="16" t="s">
        <v>198</v>
      </c>
      <c r="F19" s="1">
        <v>5</v>
      </c>
      <c r="G19" s="1" t="s">
        <v>36</v>
      </c>
      <c r="H19" s="1">
        <v>96</v>
      </c>
      <c r="I19" s="40">
        <f t="shared" si="0"/>
        <v>0.13135416666666666</v>
      </c>
      <c r="J19" s="30">
        <f t="shared" si="1"/>
        <v>0.13682725694444445</v>
      </c>
      <c r="K19" s="30">
        <v>0.6313541666666667</v>
      </c>
      <c r="L19" s="36"/>
      <c r="M19" s="37"/>
      <c r="N19" s="35">
        <v>0.5</v>
      </c>
    </row>
    <row r="20" spans="1:15" s="25" customFormat="1" ht="12.75" customHeight="1">
      <c r="A20" s="1">
        <v>18</v>
      </c>
      <c r="B20" s="1" t="s">
        <v>55</v>
      </c>
      <c r="C20" s="16" t="s">
        <v>56</v>
      </c>
      <c r="D20" s="16" t="s">
        <v>57</v>
      </c>
      <c r="E20" s="16" t="s">
        <v>58</v>
      </c>
      <c r="F20" s="1">
        <v>3</v>
      </c>
      <c r="G20" s="1" t="s">
        <v>36</v>
      </c>
      <c r="H20" s="1">
        <v>88</v>
      </c>
      <c r="I20" s="40">
        <f t="shared" si="0"/>
        <v>0.13527777777777772</v>
      </c>
      <c r="J20" s="30">
        <f t="shared" si="1"/>
        <v>0.1537247474747474</v>
      </c>
      <c r="K20" s="30">
        <v>0.6352777777777777</v>
      </c>
      <c r="L20" s="36"/>
      <c r="M20" s="37"/>
      <c r="N20" s="35">
        <v>0.5</v>
      </c>
      <c r="O20" s="14"/>
    </row>
    <row r="21" spans="1:14" s="14" customFormat="1" ht="12.75" customHeight="1">
      <c r="A21" s="1">
        <v>14</v>
      </c>
      <c r="B21" s="1" t="s">
        <v>216</v>
      </c>
      <c r="C21" s="15" t="s">
        <v>217</v>
      </c>
      <c r="D21" s="16" t="s">
        <v>218</v>
      </c>
      <c r="E21" s="16" t="s">
        <v>219</v>
      </c>
      <c r="F21" s="1">
        <v>5</v>
      </c>
      <c r="G21" s="1" t="s">
        <v>36</v>
      </c>
      <c r="H21" s="1">
        <v>93</v>
      </c>
      <c r="I21" s="40">
        <f t="shared" si="0"/>
        <v>0.1398842592592593</v>
      </c>
      <c r="J21" s="30">
        <f t="shared" si="1"/>
        <v>0.15041318199920353</v>
      </c>
      <c r="K21" s="30">
        <v>0.6398842592592593</v>
      </c>
      <c r="L21" s="36"/>
      <c r="M21" s="37"/>
      <c r="N21" s="35">
        <v>0.5</v>
      </c>
    </row>
    <row r="22" spans="1:14" s="14" customFormat="1" ht="12.75" customHeight="1">
      <c r="A22" s="1">
        <v>9</v>
      </c>
      <c r="B22" s="1" t="s">
        <v>208</v>
      </c>
      <c r="C22" s="16" t="s">
        <v>209</v>
      </c>
      <c r="D22" s="16" t="s">
        <v>22</v>
      </c>
      <c r="E22" s="16" t="s">
        <v>198</v>
      </c>
      <c r="F22" s="1">
        <v>5</v>
      </c>
      <c r="G22" s="1" t="s">
        <v>36</v>
      </c>
      <c r="H22" s="1">
        <v>95</v>
      </c>
      <c r="I22" s="40">
        <f t="shared" si="0"/>
        <v>0.13993055555555556</v>
      </c>
      <c r="J22" s="30">
        <f t="shared" si="1"/>
        <v>0.1472953216374269</v>
      </c>
      <c r="K22" s="30">
        <v>0.6399305555555556</v>
      </c>
      <c r="L22" s="36"/>
      <c r="M22" s="37"/>
      <c r="N22" s="35">
        <v>0.5</v>
      </c>
    </row>
    <row r="23" spans="1:14" s="14" customFormat="1" ht="12.75" customHeight="1">
      <c r="A23" s="1">
        <v>15</v>
      </c>
      <c r="B23" s="1"/>
      <c r="C23" s="15" t="s">
        <v>220</v>
      </c>
      <c r="D23" s="15" t="s">
        <v>221</v>
      </c>
      <c r="E23" s="15" t="s">
        <v>222</v>
      </c>
      <c r="F23" s="1">
        <v>5</v>
      </c>
      <c r="G23" s="1" t="s">
        <v>36</v>
      </c>
      <c r="H23" s="1">
        <v>93</v>
      </c>
      <c r="I23" s="40">
        <f t="shared" si="0"/>
        <v>0.14005787037037043</v>
      </c>
      <c r="J23" s="30">
        <f t="shared" si="1"/>
        <v>0.15059986061330155</v>
      </c>
      <c r="K23" s="30">
        <v>0.6400578703703704</v>
      </c>
      <c r="L23" s="36"/>
      <c r="M23" s="37"/>
      <c r="N23" s="35">
        <v>0.5</v>
      </c>
    </row>
    <row r="24" spans="1:14" s="14" customFormat="1" ht="12.75" customHeight="1">
      <c r="A24" s="1">
        <v>17</v>
      </c>
      <c r="B24" s="1" t="s">
        <v>51</v>
      </c>
      <c r="C24" s="16" t="s">
        <v>52</v>
      </c>
      <c r="D24" s="16" t="s">
        <v>53</v>
      </c>
      <c r="E24" s="16" t="s">
        <v>54</v>
      </c>
      <c r="F24" s="1">
        <v>3</v>
      </c>
      <c r="G24" s="1" t="s">
        <v>36</v>
      </c>
      <c r="H24" s="1">
        <v>93</v>
      </c>
      <c r="I24" s="40">
        <f t="shared" si="0"/>
        <v>0.14027777777777783</v>
      </c>
      <c r="J24" s="30">
        <f t="shared" si="1"/>
        <v>0.15083632019115897</v>
      </c>
      <c r="K24" s="30">
        <v>0.6402777777777778</v>
      </c>
      <c r="L24" s="36"/>
      <c r="M24" s="37"/>
      <c r="N24" s="35">
        <v>0.5</v>
      </c>
    </row>
    <row r="25" spans="1:14" s="14" customFormat="1" ht="12.75" customHeight="1">
      <c r="A25" s="1">
        <v>13</v>
      </c>
      <c r="B25" s="1" t="s">
        <v>213</v>
      </c>
      <c r="C25" s="15" t="s">
        <v>214</v>
      </c>
      <c r="D25" s="15" t="s">
        <v>215</v>
      </c>
      <c r="E25" s="15"/>
      <c r="F25" s="1">
        <v>5</v>
      </c>
      <c r="G25" s="1" t="s">
        <v>36</v>
      </c>
      <c r="H25" s="1">
        <v>95</v>
      </c>
      <c r="I25" s="40">
        <f t="shared" si="0"/>
        <v>0.14277777777777778</v>
      </c>
      <c r="J25" s="30">
        <f t="shared" si="1"/>
        <v>0.15029239766081873</v>
      </c>
      <c r="K25" s="30">
        <v>0.6427777777777778</v>
      </c>
      <c r="L25" s="36"/>
      <c r="M25" s="37"/>
      <c r="N25" s="35">
        <v>0.5</v>
      </c>
    </row>
    <row r="26" spans="1:14" s="14" customFormat="1" ht="12.75" customHeight="1">
      <c r="A26" s="1">
        <v>16</v>
      </c>
      <c r="B26" s="1" t="s">
        <v>47</v>
      </c>
      <c r="C26" s="16" t="s">
        <v>48</v>
      </c>
      <c r="D26" s="16" t="s">
        <v>49</v>
      </c>
      <c r="E26" s="16" t="s">
        <v>50</v>
      </c>
      <c r="F26" s="1">
        <v>2</v>
      </c>
      <c r="G26" s="1" t="s">
        <v>36</v>
      </c>
      <c r="H26" s="1">
        <v>97</v>
      </c>
      <c r="I26" s="40">
        <f t="shared" si="0"/>
        <v>0.14620370370370372</v>
      </c>
      <c r="J26" s="30">
        <f t="shared" si="1"/>
        <v>0.15072546773577702</v>
      </c>
      <c r="K26" s="30">
        <v>0.6462037037037037</v>
      </c>
      <c r="L26" s="36"/>
      <c r="M26" s="37"/>
      <c r="N26" s="35">
        <v>0.5</v>
      </c>
    </row>
    <row r="27" spans="1:14" s="14" customFormat="1" ht="12.75" customHeight="1">
      <c r="A27" s="1">
        <v>12</v>
      </c>
      <c r="B27" s="1"/>
      <c r="C27" s="16" t="s">
        <v>44</v>
      </c>
      <c r="D27" s="16" t="s">
        <v>45</v>
      </c>
      <c r="E27" s="16" t="s">
        <v>46</v>
      </c>
      <c r="F27" s="1">
        <v>1</v>
      </c>
      <c r="G27" s="1" t="s">
        <v>36</v>
      </c>
      <c r="H27" s="1">
        <v>104</v>
      </c>
      <c r="I27" s="40">
        <f t="shared" si="0"/>
        <v>0.15383101851851855</v>
      </c>
      <c r="J27" s="30">
        <f t="shared" si="1"/>
        <v>0.14791444088319092</v>
      </c>
      <c r="K27" s="30">
        <v>0.6538310185185185</v>
      </c>
      <c r="L27" s="36"/>
      <c r="M27" s="37"/>
      <c r="N27" s="35">
        <v>0.5</v>
      </c>
    </row>
    <row r="28" spans="1:14" s="14" customFormat="1" ht="12.75" customHeight="1">
      <c r="A28" s="1">
        <v>19</v>
      </c>
      <c r="B28" s="1" t="s">
        <v>59</v>
      </c>
      <c r="C28" s="16" t="s">
        <v>60</v>
      </c>
      <c r="D28" s="16" t="s">
        <v>19</v>
      </c>
      <c r="E28" s="16" t="s">
        <v>50</v>
      </c>
      <c r="F28" s="1">
        <v>2</v>
      </c>
      <c r="G28" s="1" t="s">
        <v>36</v>
      </c>
      <c r="H28" s="1">
        <v>97</v>
      </c>
      <c r="I28" s="40">
        <f t="shared" si="0"/>
        <v>0.1580787037037037</v>
      </c>
      <c r="J28" s="30">
        <f t="shared" si="1"/>
        <v>0.16296773577701412</v>
      </c>
      <c r="K28" s="30">
        <v>0.6580787037037037</v>
      </c>
      <c r="L28" s="36"/>
      <c r="M28" s="37"/>
      <c r="N28" s="35">
        <v>0.5</v>
      </c>
    </row>
    <row r="29" spans="1:14" s="14" customFormat="1" ht="12.75" customHeight="1">
      <c r="A29" s="1">
        <v>20</v>
      </c>
      <c r="B29" s="15"/>
      <c r="C29" s="16" t="s">
        <v>61</v>
      </c>
      <c r="D29" s="16" t="s">
        <v>62</v>
      </c>
      <c r="E29" s="16" t="s">
        <v>63</v>
      </c>
      <c r="F29" s="1">
        <v>2</v>
      </c>
      <c r="G29" s="1" t="s">
        <v>36</v>
      </c>
      <c r="H29" s="1">
        <v>104</v>
      </c>
      <c r="I29" s="40">
        <f t="shared" si="0"/>
        <v>0.18299768518518522</v>
      </c>
      <c r="J29" s="30">
        <f t="shared" si="1"/>
        <v>0.17595931267806272</v>
      </c>
      <c r="K29" s="30">
        <v>0.6829976851851852</v>
      </c>
      <c r="L29" s="36"/>
      <c r="M29" s="37"/>
      <c r="N29" s="35">
        <v>0.5</v>
      </c>
    </row>
    <row r="30" spans="1:15" s="14" customFormat="1" ht="12.75" customHeight="1">
      <c r="A30" s="1">
        <v>21</v>
      </c>
      <c r="B30" s="1" t="s">
        <v>64</v>
      </c>
      <c r="C30" s="15" t="s">
        <v>65</v>
      </c>
      <c r="D30" s="15" t="s">
        <v>66</v>
      </c>
      <c r="E30" s="15" t="s">
        <v>67</v>
      </c>
      <c r="F30" s="1">
        <v>3</v>
      </c>
      <c r="G30" s="1" t="s">
        <v>36</v>
      </c>
      <c r="H30" s="1">
        <v>97</v>
      </c>
      <c r="I30" s="40">
        <f t="shared" si="0"/>
        <v>0.1850694444444444</v>
      </c>
      <c r="J30" s="30">
        <f t="shared" si="1"/>
        <v>0.1907932416953035</v>
      </c>
      <c r="K30" s="30">
        <v>0.6850694444444444</v>
      </c>
      <c r="L30" s="26"/>
      <c r="M30" s="27"/>
      <c r="N30" s="35">
        <v>0.5</v>
      </c>
      <c r="O30" s="25"/>
    </row>
    <row r="31" spans="1:14" s="14" customFormat="1" ht="12.75" customHeight="1">
      <c r="A31" s="1">
        <v>22</v>
      </c>
      <c r="B31" s="1">
        <v>25244</v>
      </c>
      <c r="C31" s="15" t="s">
        <v>68</v>
      </c>
      <c r="D31" s="15" t="s">
        <v>29</v>
      </c>
      <c r="E31" s="15" t="s">
        <v>69</v>
      </c>
      <c r="F31" s="1">
        <v>2</v>
      </c>
      <c r="G31" s="1" t="s">
        <v>36</v>
      </c>
      <c r="H31" s="28">
        <v>93</v>
      </c>
      <c r="I31" s="40">
        <f t="shared" si="0"/>
        <v>0.2354166666666666</v>
      </c>
      <c r="J31" s="30">
        <f t="shared" si="1"/>
        <v>0.25313620071684584</v>
      </c>
      <c r="K31" s="30">
        <v>0.7354166666666666</v>
      </c>
      <c r="N31" s="35">
        <v>0.5</v>
      </c>
    </row>
    <row r="32" spans="1:14" s="14" customFormat="1" ht="12.75" customHeight="1">
      <c r="A32" s="1">
        <v>23</v>
      </c>
      <c r="B32" s="1" t="s">
        <v>70</v>
      </c>
      <c r="C32" s="15" t="s">
        <v>71</v>
      </c>
      <c r="D32" s="15" t="s">
        <v>72</v>
      </c>
      <c r="E32" s="15" t="s">
        <v>73</v>
      </c>
      <c r="F32" s="1">
        <v>2</v>
      </c>
      <c r="G32" s="1" t="s">
        <v>36</v>
      </c>
      <c r="H32" s="1">
        <v>97</v>
      </c>
      <c r="I32" s="40" t="s">
        <v>27</v>
      </c>
      <c r="J32" s="32" t="s">
        <v>27</v>
      </c>
      <c r="K32" s="32" t="s">
        <v>27</v>
      </c>
      <c r="L32" s="36"/>
      <c r="M32" s="37"/>
      <c r="N32" s="35">
        <v>0.5</v>
      </c>
    </row>
    <row r="33" spans="3:14" ht="12.75" customHeight="1">
      <c r="C33" s="23"/>
      <c r="D33" s="23"/>
      <c r="F33" s="1"/>
      <c r="J33" s="18"/>
      <c r="K33" s="18"/>
      <c r="N33" s="19"/>
    </row>
    <row r="34" spans="3:14" ht="12.75" customHeight="1">
      <c r="C34" s="15"/>
      <c r="D34" s="15"/>
      <c r="E34" s="15"/>
      <c r="F34" s="1"/>
      <c r="G34" s="1"/>
      <c r="J34" s="17"/>
      <c r="K34" s="17"/>
      <c r="N34" s="19"/>
    </row>
    <row r="35" spans="1:14" ht="12.75">
      <c r="A35"/>
      <c r="B35"/>
      <c r="F35"/>
      <c r="G35"/>
      <c r="H35"/>
      <c r="I35" s="41"/>
      <c r="J35"/>
      <c r="K35"/>
      <c r="L35"/>
      <c r="M35"/>
      <c r="N35" s="19"/>
    </row>
    <row r="36" spans="1:13" ht="12.75">
      <c r="A36"/>
      <c r="B36"/>
      <c r="F36"/>
      <c r="G36"/>
      <c r="H36"/>
      <c r="I36" s="41"/>
      <c r="J36"/>
      <c r="K36"/>
      <c r="L36"/>
      <c r="M36"/>
    </row>
    <row r="37" spans="1:13" ht="12.75">
      <c r="A37"/>
      <c r="B37"/>
      <c r="F37"/>
      <c r="G37"/>
      <c r="H37"/>
      <c r="I37" s="41"/>
      <c r="J37"/>
      <c r="K37"/>
      <c r="L37"/>
      <c r="M37"/>
    </row>
    <row r="38" spans="1:13" ht="12.75">
      <c r="A38"/>
      <c r="B38"/>
      <c r="F38"/>
      <c r="G38"/>
      <c r="H38"/>
      <c r="I38" s="41"/>
      <c r="J38"/>
      <c r="K38"/>
      <c r="L38"/>
      <c r="M38"/>
    </row>
    <row r="39" spans="1:13" ht="12.75">
      <c r="A39"/>
      <c r="B39"/>
      <c r="F39"/>
      <c r="G39"/>
      <c r="H39"/>
      <c r="I39" s="41"/>
      <c r="J39"/>
      <c r="K39"/>
      <c r="L39"/>
      <c r="M39"/>
    </row>
    <row r="40" spans="1:13" ht="12.75">
      <c r="A40"/>
      <c r="B40"/>
      <c r="F40"/>
      <c r="G40"/>
      <c r="H40"/>
      <c r="I40" s="41"/>
      <c r="J40"/>
      <c r="K40"/>
      <c r="L40"/>
      <c r="M40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85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57421875" style="1" customWidth="1"/>
    <col min="2" max="2" width="9.8515625" style="1" customWidth="1"/>
    <col min="3" max="3" width="13.00390625" style="0" customWidth="1"/>
    <col min="4" max="4" width="13.7109375" style="0" customWidth="1"/>
    <col min="5" max="5" width="15.28125" style="0" customWidth="1"/>
    <col min="6" max="6" width="8.421875" style="2" customWidth="1"/>
    <col min="7" max="7" width="9.28125" style="3" customWidth="1"/>
    <col min="8" max="8" width="6.57421875" style="1" customWidth="1"/>
    <col min="9" max="9" width="9.421875" style="38" customWidth="1"/>
    <col min="10" max="10" width="9.8515625" style="4" customWidth="1"/>
    <col min="11" max="11" width="9.28125" style="2" customWidth="1"/>
    <col min="12" max="12" width="9.28125" style="5" customWidth="1"/>
    <col min="13" max="13" width="9.421875" style="6" customWidth="1"/>
  </cols>
  <sheetData>
    <row r="1" ht="12.75" customHeight="1"/>
    <row r="2" spans="2:8" ht="12.75" customHeight="1">
      <c r="B2" s="7" t="s">
        <v>0</v>
      </c>
      <c r="C2" s="8"/>
      <c r="D2" s="8"/>
      <c r="E2" s="8"/>
      <c r="F2" s="9"/>
      <c r="G2" s="10"/>
      <c r="H2" s="11"/>
    </row>
    <row r="3" ht="12.75" customHeight="1"/>
    <row r="4" ht="12.75" customHeight="1">
      <c r="B4" s="15" t="s">
        <v>226</v>
      </c>
    </row>
    <row r="5" ht="12.75" customHeight="1"/>
    <row r="6" ht="12.75" customHeight="1"/>
    <row r="7" spans="2:14" ht="12.75" customHeight="1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39" t="s">
        <v>8</v>
      </c>
      <c r="J7" s="12" t="s">
        <v>9</v>
      </c>
      <c r="K7" s="1" t="s">
        <v>10</v>
      </c>
      <c r="L7" s="13" t="s">
        <v>11</v>
      </c>
      <c r="N7" s="14" t="s">
        <v>12</v>
      </c>
    </row>
    <row r="8" spans="3:10" ht="12.75" customHeight="1">
      <c r="C8" s="1"/>
      <c r="D8" s="1"/>
      <c r="E8" s="1"/>
      <c r="F8" s="1"/>
      <c r="G8" s="1"/>
      <c r="I8" s="39"/>
      <c r="J8" s="12"/>
    </row>
    <row r="9" ht="12.75" customHeight="1">
      <c r="B9" s="15"/>
    </row>
    <row r="10" spans="1:13" ht="12.75" customHeight="1">
      <c r="A10"/>
      <c r="B10"/>
      <c r="F10"/>
      <c r="G10"/>
      <c r="H10"/>
      <c r="I10" s="41"/>
      <c r="J10"/>
      <c r="K10"/>
      <c r="L10"/>
      <c r="M10"/>
    </row>
    <row r="11" spans="1:15" s="14" customFormat="1" ht="12.75" customHeight="1">
      <c r="A11" s="1">
        <v>1</v>
      </c>
      <c r="B11" s="1" t="s">
        <v>153</v>
      </c>
      <c r="C11" s="16" t="s">
        <v>154</v>
      </c>
      <c r="D11" s="16" t="s">
        <v>111</v>
      </c>
      <c r="E11" s="16" t="s">
        <v>155</v>
      </c>
      <c r="F11" s="1">
        <v>5</v>
      </c>
      <c r="G11" s="1" t="s">
        <v>17</v>
      </c>
      <c r="H11" s="1">
        <v>100</v>
      </c>
      <c r="I11" s="38">
        <f aca="true" t="shared" si="0" ref="I11:I45">K11-N11</f>
        <v>0.11527777777777781</v>
      </c>
      <c r="J11" s="18">
        <f aca="true" t="shared" si="1" ref="J11:J45">I11*100/H11</f>
        <v>0.11527777777777783</v>
      </c>
      <c r="K11" s="18">
        <v>0.6152777777777778</v>
      </c>
      <c r="L11" s="5"/>
      <c r="M11" s="6"/>
      <c r="N11" s="19">
        <v>0.5</v>
      </c>
      <c r="O11"/>
    </row>
    <row r="12" spans="1:14" ht="12.75" customHeight="1">
      <c r="A12" s="1">
        <v>2</v>
      </c>
      <c r="C12" s="16" t="s">
        <v>159</v>
      </c>
      <c r="D12" s="16" t="s">
        <v>96</v>
      </c>
      <c r="E12" s="16" t="s">
        <v>160</v>
      </c>
      <c r="F12" s="1">
        <v>5</v>
      </c>
      <c r="G12" s="1" t="s">
        <v>17</v>
      </c>
      <c r="H12" s="1">
        <v>100</v>
      </c>
      <c r="I12" s="38">
        <f t="shared" si="0"/>
        <v>0.1334375</v>
      </c>
      <c r="J12" s="18">
        <f t="shared" si="1"/>
        <v>0.1334375</v>
      </c>
      <c r="K12" s="18">
        <v>0.6334375</v>
      </c>
      <c r="N12" s="19">
        <v>0.5</v>
      </c>
    </row>
    <row r="13" spans="1:14" ht="12.75" customHeight="1">
      <c r="A13" s="1">
        <v>3</v>
      </c>
      <c r="B13" s="15"/>
      <c r="C13" s="16" t="s">
        <v>79</v>
      </c>
      <c r="D13" s="16" t="s">
        <v>80</v>
      </c>
      <c r="E13" s="16" t="s">
        <v>81</v>
      </c>
      <c r="F13" s="1">
        <v>3</v>
      </c>
      <c r="G13" s="1" t="s">
        <v>17</v>
      </c>
      <c r="H13" s="1">
        <v>107</v>
      </c>
      <c r="I13" s="38">
        <f t="shared" si="0"/>
        <v>0.13381944444444438</v>
      </c>
      <c r="J13" s="18">
        <f t="shared" si="1"/>
        <v>0.12506490134994802</v>
      </c>
      <c r="K13" s="18">
        <v>0.6338194444444444</v>
      </c>
      <c r="N13" s="19">
        <v>0.5</v>
      </c>
    </row>
    <row r="14" spans="1:14" ht="12.75" customHeight="1">
      <c r="A14" s="1">
        <v>4</v>
      </c>
      <c r="B14" s="1" t="s">
        <v>75</v>
      </c>
      <c r="C14" s="15" t="s">
        <v>76</v>
      </c>
      <c r="D14" s="15" t="s">
        <v>77</v>
      </c>
      <c r="E14" s="16" t="s">
        <v>78</v>
      </c>
      <c r="F14" s="1">
        <v>3</v>
      </c>
      <c r="G14" s="1" t="s">
        <v>17</v>
      </c>
      <c r="H14" s="1">
        <v>110</v>
      </c>
      <c r="I14" s="38">
        <f t="shared" si="0"/>
        <v>0.13388888888888884</v>
      </c>
      <c r="J14" s="18">
        <f t="shared" si="1"/>
        <v>0.12171717171717167</v>
      </c>
      <c r="K14" s="18">
        <v>0.6338888888888888</v>
      </c>
      <c r="N14" s="19">
        <v>0.5</v>
      </c>
    </row>
    <row r="15" spans="1:14" ht="12.75" customHeight="1">
      <c r="A15" s="1">
        <v>5</v>
      </c>
      <c r="B15" s="1" t="s">
        <v>161</v>
      </c>
      <c r="C15" s="16" t="s">
        <v>162</v>
      </c>
      <c r="D15" s="16" t="s">
        <v>163</v>
      </c>
      <c r="E15" s="16" t="s">
        <v>164</v>
      </c>
      <c r="F15" s="1">
        <v>5</v>
      </c>
      <c r="G15" s="1" t="s">
        <v>17</v>
      </c>
      <c r="H15" s="1">
        <v>100</v>
      </c>
      <c r="I15" s="38">
        <f t="shared" si="0"/>
        <v>0.13640046296296293</v>
      </c>
      <c r="J15" s="18">
        <f t="shared" si="1"/>
        <v>0.13640046296296293</v>
      </c>
      <c r="K15" s="18">
        <v>0.6364004629629629</v>
      </c>
      <c r="N15" s="19">
        <v>0.5</v>
      </c>
    </row>
    <row r="16" spans="1:14" ht="12.75" customHeight="1">
      <c r="A16" s="1">
        <v>6</v>
      </c>
      <c r="C16" s="16" t="s">
        <v>165</v>
      </c>
      <c r="D16" s="16" t="s">
        <v>138</v>
      </c>
      <c r="E16" s="16"/>
      <c r="F16" s="1">
        <v>5</v>
      </c>
      <c r="G16" s="1" t="s">
        <v>17</v>
      </c>
      <c r="H16" s="1">
        <v>101</v>
      </c>
      <c r="I16" s="38">
        <f t="shared" si="0"/>
        <v>0.1381134259259259</v>
      </c>
      <c r="J16" s="18">
        <f t="shared" si="1"/>
        <v>0.13674596626329297</v>
      </c>
      <c r="K16" s="18">
        <v>0.6381134259259259</v>
      </c>
      <c r="N16" s="19">
        <v>0.5</v>
      </c>
    </row>
    <row r="17" spans="1:15" ht="12.75" customHeight="1">
      <c r="A17" s="1">
        <v>7</v>
      </c>
      <c r="B17" s="1">
        <v>1127</v>
      </c>
      <c r="C17" s="16" t="s">
        <v>156</v>
      </c>
      <c r="D17" s="16" t="s">
        <v>157</v>
      </c>
      <c r="E17" s="16" t="s">
        <v>158</v>
      </c>
      <c r="F17" s="1">
        <v>5</v>
      </c>
      <c r="G17" s="1" t="s">
        <v>17</v>
      </c>
      <c r="H17" s="1">
        <v>105</v>
      </c>
      <c r="I17" s="38">
        <f t="shared" si="0"/>
        <v>0.13886574074074076</v>
      </c>
      <c r="J17" s="18">
        <f t="shared" si="1"/>
        <v>0.1322530864197531</v>
      </c>
      <c r="K17" s="18">
        <v>0.6388657407407408</v>
      </c>
      <c r="N17" s="19">
        <v>0.5</v>
      </c>
      <c r="O17" s="14"/>
    </row>
    <row r="18" spans="1:14" ht="12.75" customHeight="1">
      <c r="A18" s="1">
        <v>8</v>
      </c>
      <c r="C18" s="15" t="s">
        <v>82</v>
      </c>
      <c r="D18" s="15" t="s">
        <v>83</v>
      </c>
      <c r="E18" s="15" t="s">
        <v>84</v>
      </c>
      <c r="F18" s="1">
        <v>3</v>
      </c>
      <c r="G18" s="1" t="s">
        <v>17</v>
      </c>
      <c r="H18" s="1">
        <v>106</v>
      </c>
      <c r="I18" s="38">
        <f t="shared" si="0"/>
        <v>0.13906249999999998</v>
      </c>
      <c r="J18" s="18">
        <f t="shared" si="1"/>
        <v>0.13119103773584903</v>
      </c>
      <c r="K18" s="18">
        <v>0.6390625</v>
      </c>
      <c r="L18" s="14"/>
      <c r="M18" s="14"/>
      <c r="N18" s="19">
        <v>0.5</v>
      </c>
    </row>
    <row r="19" spans="1:14" ht="12.75" customHeight="1">
      <c r="A19" s="1">
        <v>9</v>
      </c>
      <c r="C19" s="15" t="s">
        <v>117</v>
      </c>
      <c r="D19" s="15" t="s">
        <v>91</v>
      </c>
      <c r="E19" s="15" t="s">
        <v>118</v>
      </c>
      <c r="F19" s="1">
        <v>4</v>
      </c>
      <c r="G19" s="1" t="s">
        <v>17</v>
      </c>
      <c r="H19" s="1">
        <v>105</v>
      </c>
      <c r="I19" s="40">
        <f t="shared" si="0"/>
        <v>0.14157407407407407</v>
      </c>
      <c r="J19" s="30">
        <f t="shared" si="1"/>
        <v>0.13483245149911818</v>
      </c>
      <c r="K19" s="30">
        <v>0.6415740740740741</v>
      </c>
      <c r="N19" s="19">
        <v>0.5</v>
      </c>
    </row>
    <row r="20" spans="1:14" ht="12.75" customHeight="1">
      <c r="A20" s="1">
        <v>10</v>
      </c>
      <c r="C20" s="16" t="s">
        <v>167</v>
      </c>
      <c r="D20" s="16" t="s">
        <v>168</v>
      </c>
      <c r="E20" s="16" t="s">
        <v>176</v>
      </c>
      <c r="F20" s="1">
        <v>5</v>
      </c>
      <c r="G20" s="1" t="s">
        <v>17</v>
      </c>
      <c r="H20" s="1">
        <v>105</v>
      </c>
      <c r="I20" s="38">
        <f t="shared" si="0"/>
        <v>0.14574074074074073</v>
      </c>
      <c r="J20" s="18">
        <f t="shared" si="1"/>
        <v>0.1388007054673721</v>
      </c>
      <c r="K20" s="18">
        <v>0.6457407407407407</v>
      </c>
      <c r="N20" s="19">
        <v>0.5</v>
      </c>
    </row>
    <row r="21" spans="1:15" s="16" customFormat="1" ht="12.75" customHeight="1">
      <c r="A21" s="1">
        <v>11</v>
      </c>
      <c r="B21" s="15"/>
      <c r="C21" s="16" t="s">
        <v>85</v>
      </c>
      <c r="D21" s="16" t="s">
        <v>49</v>
      </c>
      <c r="E21" s="16" t="s">
        <v>86</v>
      </c>
      <c r="F21" s="1">
        <v>3</v>
      </c>
      <c r="G21" s="1" t="s">
        <v>17</v>
      </c>
      <c r="H21" s="1">
        <v>107</v>
      </c>
      <c r="I21" s="38">
        <f t="shared" si="0"/>
        <v>0.14577546296296295</v>
      </c>
      <c r="J21" s="18">
        <f t="shared" si="1"/>
        <v>0.13623875043267566</v>
      </c>
      <c r="K21" s="18">
        <v>0.645775462962963</v>
      </c>
      <c r="L21" s="5"/>
      <c r="M21" s="6"/>
      <c r="N21" s="19">
        <v>0.5</v>
      </c>
      <c r="O21" s="14"/>
    </row>
    <row r="22" spans="1:14" ht="12.75" customHeight="1">
      <c r="A22" s="1">
        <v>12</v>
      </c>
      <c r="B22" s="29"/>
      <c r="C22" s="15" t="s">
        <v>90</v>
      </c>
      <c r="D22" s="15" t="s">
        <v>91</v>
      </c>
      <c r="E22" s="15" t="s">
        <v>84</v>
      </c>
      <c r="F22" s="1">
        <v>3</v>
      </c>
      <c r="G22" s="1" t="s">
        <v>17</v>
      </c>
      <c r="H22" s="1">
        <v>106</v>
      </c>
      <c r="I22" s="38">
        <f t="shared" si="0"/>
        <v>0.15516203703703701</v>
      </c>
      <c r="J22" s="18">
        <f t="shared" si="1"/>
        <v>0.14637928022361985</v>
      </c>
      <c r="K22" s="18">
        <v>0.655162037037037</v>
      </c>
      <c r="L22" s="14"/>
      <c r="M22" s="14"/>
      <c r="N22" s="19">
        <v>0.5</v>
      </c>
    </row>
    <row r="23" spans="1:14" ht="12.75" customHeight="1">
      <c r="A23" s="1">
        <v>13</v>
      </c>
      <c r="C23" s="15" t="s">
        <v>119</v>
      </c>
      <c r="D23" s="15" t="s">
        <v>120</v>
      </c>
      <c r="E23" s="15" t="s">
        <v>121</v>
      </c>
      <c r="F23" s="1">
        <v>4</v>
      </c>
      <c r="G23" s="1">
        <v>4</v>
      </c>
      <c r="H23" s="1">
        <v>106</v>
      </c>
      <c r="I23" s="40">
        <f t="shared" si="0"/>
        <v>0.15734953703703702</v>
      </c>
      <c r="J23" s="30">
        <f t="shared" si="1"/>
        <v>0.14844295946890285</v>
      </c>
      <c r="K23" s="30">
        <v>0.657349537037037</v>
      </c>
      <c r="N23" s="19">
        <v>0.5</v>
      </c>
    </row>
    <row r="24" spans="1:14" ht="12.75" customHeight="1">
      <c r="A24" s="1">
        <v>14</v>
      </c>
      <c r="C24" s="16" t="s">
        <v>92</v>
      </c>
      <c r="D24" s="16" t="s">
        <v>93</v>
      </c>
      <c r="E24" s="15" t="s">
        <v>94</v>
      </c>
      <c r="F24" s="1">
        <v>3</v>
      </c>
      <c r="G24" s="1" t="s">
        <v>17</v>
      </c>
      <c r="H24" s="1">
        <v>110</v>
      </c>
      <c r="I24" s="38">
        <f t="shared" si="0"/>
        <v>0.16278935185185184</v>
      </c>
      <c r="J24" s="18">
        <f t="shared" si="1"/>
        <v>0.14799031986531985</v>
      </c>
      <c r="K24" s="30">
        <v>0.6627893518518518</v>
      </c>
      <c r="N24" s="19">
        <v>0.5</v>
      </c>
    </row>
    <row r="25" spans="1:14" ht="12.75" customHeight="1">
      <c r="A25" s="1">
        <v>14</v>
      </c>
      <c r="B25" s="16"/>
      <c r="C25" s="16" t="s">
        <v>177</v>
      </c>
      <c r="D25" s="16" t="s">
        <v>49</v>
      </c>
      <c r="E25" s="16"/>
      <c r="F25" s="1">
        <v>5</v>
      </c>
      <c r="G25" s="1" t="s">
        <v>17</v>
      </c>
      <c r="H25" s="1">
        <v>102</v>
      </c>
      <c r="I25" s="38">
        <f t="shared" si="0"/>
        <v>0.16278935185185184</v>
      </c>
      <c r="J25" s="18">
        <f t="shared" si="1"/>
        <v>0.15959740377632534</v>
      </c>
      <c r="K25" s="18">
        <v>0.6627893518518518</v>
      </c>
      <c r="L25"/>
      <c r="M25"/>
      <c r="N25" s="19">
        <v>0.5</v>
      </c>
    </row>
    <row r="26" spans="1:14" ht="12.75" customHeight="1">
      <c r="A26" s="1">
        <v>15</v>
      </c>
      <c r="C26" s="15" t="s">
        <v>122</v>
      </c>
      <c r="D26" s="15" t="s">
        <v>49</v>
      </c>
      <c r="E26" s="15" t="s">
        <v>123</v>
      </c>
      <c r="F26" s="1">
        <v>4</v>
      </c>
      <c r="G26" s="1">
        <v>4</v>
      </c>
      <c r="H26" s="1">
        <v>107</v>
      </c>
      <c r="I26" s="40">
        <f t="shared" si="0"/>
        <v>0.16379629629629633</v>
      </c>
      <c r="J26" s="30">
        <f t="shared" si="1"/>
        <v>0.15308065074420218</v>
      </c>
      <c r="K26" s="30">
        <v>0.6637962962962963</v>
      </c>
      <c r="N26" s="19">
        <v>0.5</v>
      </c>
    </row>
    <row r="27" spans="1:14" ht="12.75" customHeight="1">
      <c r="A27" s="1">
        <v>16</v>
      </c>
      <c r="B27" s="1" t="s">
        <v>124</v>
      </c>
      <c r="C27" s="15" t="s">
        <v>125</v>
      </c>
      <c r="D27" s="15" t="s">
        <v>126</v>
      </c>
      <c r="E27" s="15" t="s">
        <v>127</v>
      </c>
      <c r="F27" s="1">
        <v>4</v>
      </c>
      <c r="G27" s="1">
        <v>4</v>
      </c>
      <c r="H27" s="1">
        <v>102</v>
      </c>
      <c r="I27" s="40">
        <f t="shared" si="0"/>
        <v>0.1643055555555556</v>
      </c>
      <c r="J27" s="30">
        <f t="shared" si="1"/>
        <v>0.16108387799564275</v>
      </c>
      <c r="K27" s="30">
        <v>0.6643055555555556</v>
      </c>
      <c r="N27" s="19">
        <v>0.5</v>
      </c>
    </row>
    <row r="28" spans="1:14" ht="12.75" customHeight="1">
      <c r="A28" s="1">
        <v>17</v>
      </c>
      <c r="B28" s="1" t="s">
        <v>173</v>
      </c>
      <c r="C28" s="15" t="s">
        <v>174</v>
      </c>
      <c r="D28" s="16" t="s">
        <v>175</v>
      </c>
      <c r="E28" s="16" t="s">
        <v>169</v>
      </c>
      <c r="F28" s="1">
        <v>5</v>
      </c>
      <c r="G28" s="1" t="s">
        <v>17</v>
      </c>
      <c r="H28" s="1">
        <v>104</v>
      </c>
      <c r="I28" s="38">
        <f t="shared" si="0"/>
        <v>0.1645023148148148</v>
      </c>
      <c r="J28" s="18">
        <f t="shared" si="1"/>
        <v>0.1581753027065527</v>
      </c>
      <c r="K28" s="18">
        <v>0.6645023148148148</v>
      </c>
      <c r="N28" s="19">
        <v>0.5</v>
      </c>
    </row>
    <row r="29" spans="1:15" ht="12.75" customHeight="1">
      <c r="A29" s="1">
        <v>18</v>
      </c>
      <c r="C29" s="15" t="s">
        <v>87</v>
      </c>
      <c r="D29" s="15" t="s">
        <v>88</v>
      </c>
      <c r="E29" s="15" t="s">
        <v>89</v>
      </c>
      <c r="F29" s="1">
        <v>3</v>
      </c>
      <c r="G29" s="1" t="s">
        <v>17</v>
      </c>
      <c r="H29" s="1">
        <v>122</v>
      </c>
      <c r="I29" s="38">
        <f t="shared" si="0"/>
        <v>0.16640046296296296</v>
      </c>
      <c r="J29" s="18">
        <f t="shared" si="1"/>
        <v>0.13639382210078932</v>
      </c>
      <c r="K29" s="18">
        <v>0.666400462962963</v>
      </c>
      <c r="N29" s="19">
        <v>0.5</v>
      </c>
      <c r="O29" s="14"/>
    </row>
    <row r="30" spans="1:14" ht="12.75" customHeight="1">
      <c r="A30" s="1">
        <v>19</v>
      </c>
      <c r="B30" s="15"/>
      <c r="C30" s="16" t="s">
        <v>95</v>
      </c>
      <c r="D30" s="16" t="s">
        <v>96</v>
      </c>
      <c r="E30" s="16" t="s">
        <v>97</v>
      </c>
      <c r="F30" s="1">
        <v>3</v>
      </c>
      <c r="G30" s="1" t="s">
        <v>17</v>
      </c>
      <c r="H30" s="1">
        <v>108</v>
      </c>
      <c r="I30" s="38">
        <f t="shared" si="0"/>
        <v>0.1674189814814815</v>
      </c>
      <c r="J30" s="18">
        <f t="shared" si="1"/>
        <v>0.15501757544581618</v>
      </c>
      <c r="K30" s="18">
        <v>0.6674189814814815</v>
      </c>
      <c r="N30" s="19">
        <v>0.5</v>
      </c>
    </row>
    <row r="31" spans="1:15" s="14" customFormat="1" ht="12.75" customHeight="1">
      <c r="A31" s="1">
        <v>20</v>
      </c>
      <c r="B31" s="1"/>
      <c r="C31" s="15" t="s">
        <v>170</v>
      </c>
      <c r="D31" s="15" t="s">
        <v>171</v>
      </c>
      <c r="E31" s="15" t="s">
        <v>172</v>
      </c>
      <c r="F31" s="1">
        <v>5</v>
      </c>
      <c r="G31" s="1" t="s">
        <v>17</v>
      </c>
      <c r="H31" s="1">
        <v>110</v>
      </c>
      <c r="I31" s="38">
        <f t="shared" si="0"/>
        <v>0.17236111111111108</v>
      </c>
      <c r="J31" s="18">
        <f t="shared" si="1"/>
        <v>0.15669191919191916</v>
      </c>
      <c r="K31" s="18">
        <v>0.6723611111111111</v>
      </c>
      <c r="N31" s="19">
        <v>0.5</v>
      </c>
      <c r="O31" s="16"/>
    </row>
    <row r="32" spans="1:14" ht="12.75" customHeight="1">
      <c r="A32" s="1">
        <v>21</v>
      </c>
      <c r="B32" s="16"/>
      <c r="C32" s="16" t="s">
        <v>179</v>
      </c>
      <c r="D32" s="16" t="s">
        <v>180</v>
      </c>
      <c r="E32" s="16"/>
      <c r="F32" s="1">
        <v>5</v>
      </c>
      <c r="G32" s="1" t="s">
        <v>17</v>
      </c>
      <c r="H32" s="1">
        <v>108</v>
      </c>
      <c r="I32" s="38">
        <f t="shared" si="0"/>
        <v>0.17355324074074074</v>
      </c>
      <c r="J32" s="18">
        <f t="shared" si="1"/>
        <v>0.16069744513031553</v>
      </c>
      <c r="K32" s="18">
        <v>0.6735532407407407</v>
      </c>
      <c r="L32"/>
      <c r="M32"/>
      <c r="N32" s="19">
        <v>0.5</v>
      </c>
    </row>
    <row r="33" spans="1:14" ht="12.75" customHeight="1">
      <c r="A33" s="1">
        <v>22</v>
      </c>
      <c r="B33" s="1" t="s">
        <v>98</v>
      </c>
      <c r="C33" s="15" t="s">
        <v>99</v>
      </c>
      <c r="D33" s="15" t="s">
        <v>100</v>
      </c>
      <c r="E33" s="16" t="s">
        <v>101</v>
      </c>
      <c r="F33" s="1">
        <v>3</v>
      </c>
      <c r="G33" s="1" t="s">
        <v>17</v>
      </c>
      <c r="H33" s="1">
        <v>111</v>
      </c>
      <c r="I33" s="38">
        <f t="shared" si="0"/>
        <v>0.1736226851851851</v>
      </c>
      <c r="J33" s="18">
        <f t="shared" si="1"/>
        <v>0.15641683350016675</v>
      </c>
      <c r="K33" s="18">
        <v>0.6736226851851851</v>
      </c>
      <c r="L33" s="13"/>
      <c r="M33" s="31"/>
      <c r="N33" s="19">
        <v>0.5</v>
      </c>
    </row>
    <row r="34" spans="1:15" s="14" customFormat="1" ht="12.75" customHeight="1">
      <c r="A34" s="1">
        <v>23</v>
      </c>
      <c r="B34" s="1"/>
      <c r="C34" s="16" t="s">
        <v>14</v>
      </c>
      <c r="D34" s="16" t="s">
        <v>15</v>
      </c>
      <c r="E34" s="16" t="s">
        <v>16</v>
      </c>
      <c r="F34" s="1">
        <v>1</v>
      </c>
      <c r="G34" s="1" t="s">
        <v>17</v>
      </c>
      <c r="H34" s="1">
        <v>111</v>
      </c>
      <c r="I34" s="38">
        <f t="shared" si="0"/>
        <v>0.1811342592592592</v>
      </c>
      <c r="J34" s="18">
        <f t="shared" si="1"/>
        <v>0.16318401735068397</v>
      </c>
      <c r="K34" s="18">
        <v>0.6811342592592592</v>
      </c>
      <c r="L34" s="5"/>
      <c r="M34" s="6"/>
      <c r="N34" s="19">
        <v>0.5</v>
      </c>
      <c r="O34"/>
    </row>
    <row r="35" spans="1:14" ht="12.75" customHeight="1">
      <c r="A35" s="1">
        <v>24</v>
      </c>
      <c r="C35" s="16" t="s">
        <v>182</v>
      </c>
      <c r="D35" s="16"/>
      <c r="E35" s="16" t="s">
        <v>183</v>
      </c>
      <c r="F35" s="1">
        <v>5</v>
      </c>
      <c r="G35" s="1" t="s">
        <v>17</v>
      </c>
      <c r="H35" s="1">
        <v>110</v>
      </c>
      <c r="I35" s="38">
        <f t="shared" si="0"/>
        <v>0.1839236111111111</v>
      </c>
      <c r="J35" s="18">
        <f t="shared" si="1"/>
        <v>0.1672032828282828</v>
      </c>
      <c r="K35" s="18">
        <v>0.6839236111111111</v>
      </c>
      <c r="N35" s="19">
        <v>0.5</v>
      </c>
    </row>
    <row r="36" spans="1:14" ht="12.75" customHeight="1">
      <c r="A36" s="1">
        <v>25</v>
      </c>
      <c r="B36" s="1">
        <v>779</v>
      </c>
      <c r="C36" s="16" t="s">
        <v>102</v>
      </c>
      <c r="D36" s="16" t="s">
        <v>103</v>
      </c>
      <c r="E36" s="16"/>
      <c r="F36" s="1">
        <v>3</v>
      </c>
      <c r="G36" s="1" t="s">
        <v>17</v>
      </c>
      <c r="H36" s="1">
        <v>110</v>
      </c>
      <c r="I36" s="38">
        <f t="shared" si="0"/>
        <v>0.18708333333333327</v>
      </c>
      <c r="J36" s="18">
        <f t="shared" si="1"/>
        <v>0.17007575757575752</v>
      </c>
      <c r="K36" s="30">
        <v>0.6870833333333333</v>
      </c>
      <c r="N36" s="19">
        <v>0.5</v>
      </c>
    </row>
    <row r="37" spans="1:14" ht="12.75" customHeight="1">
      <c r="A37" s="1">
        <v>26</v>
      </c>
      <c r="B37" s="29"/>
      <c r="C37" s="16" t="s">
        <v>107</v>
      </c>
      <c r="D37" s="16" t="s">
        <v>108</v>
      </c>
      <c r="E37" s="16" t="s">
        <v>109</v>
      </c>
      <c r="F37" s="1">
        <v>3</v>
      </c>
      <c r="G37" s="1" t="s">
        <v>17</v>
      </c>
      <c r="H37" s="1">
        <v>110</v>
      </c>
      <c r="I37" s="38">
        <f t="shared" si="0"/>
        <v>0.18798611111111108</v>
      </c>
      <c r="J37" s="18">
        <f t="shared" si="1"/>
        <v>0.1708964646464646</v>
      </c>
      <c r="K37" s="30">
        <v>0.6879861111111111</v>
      </c>
      <c r="N37" s="19">
        <v>0.5</v>
      </c>
    </row>
    <row r="38" spans="1:14" ht="12.75" customHeight="1">
      <c r="A38" s="1">
        <v>27</v>
      </c>
      <c r="C38" s="15" t="s">
        <v>104</v>
      </c>
      <c r="D38" s="15" t="s">
        <v>105</v>
      </c>
      <c r="E38" s="16" t="s">
        <v>106</v>
      </c>
      <c r="F38" s="1">
        <v>3</v>
      </c>
      <c r="G38" s="1" t="s">
        <v>17</v>
      </c>
      <c r="H38" s="1">
        <v>113</v>
      </c>
      <c r="I38" s="38">
        <f t="shared" si="0"/>
        <v>0.19269675925925922</v>
      </c>
      <c r="J38" s="18">
        <f t="shared" si="1"/>
        <v>0.17052810553916747</v>
      </c>
      <c r="K38" s="18">
        <v>0.6926967592592592</v>
      </c>
      <c r="N38" s="19">
        <v>0.5</v>
      </c>
    </row>
    <row r="39" spans="1:14" ht="12.75" customHeight="1">
      <c r="A39" s="1">
        <v>28</v>
      </c>
      <c r="B39" s="1">
        <v>1976</v>
      </c>
      <c r="C39" s="15" t="s">
        <v>128</v>
      </c>
      <c r="D39" s="15" t="s">
        <v>129</v>
      </c>
      <c r="E39" s="15" t="s">
        <v>130</v>
      </c>
      <c r="F39" s="1">
        <v>4</v>
      </c>
      <c r="G39" s="1">
        <v>4</v>
      </c>
      <c r="H39" s="1">
        <v>109</v>
      </c>
      <c r="I39" s="40">
        <f t="shared" si="0"/>
        <v>0.19887731481481474</v>
      </c>
      <c r="J39" s="30">
        <f t="shared" si="1"/>
        <v>0.18245625212368324</v>
      </c>
      <c r="K39" s="30">
        <v>0.6988773148148147</v>
      </c>
      <c r="N39" s="19">
        <v>0.5</v>
      </c>
    </row>
    <row r="40" spans="1:14" ht="12.75" customHeight="1">
      <c r="A40" s="1">
        <v>29</v>
      </c>
      <c r="C40" s="15" t="s">
        <v>134</v>
      </c>
      <c r="D40" s="15" t="s">
        <v>135</v>
      </c>
      <c r="E40" s="15" t="s">
        <v>136</v>
      </c>
      <c r="F40" s="1">
        <v>4</v>
      </c>
      <c r="G40" s="1">
        <v>4</v>
      </c>
      <c r="H40" s="1">
        <v>104</v>
      </c>
      <c r="I40" s="40">
        <f t="shared" si="0"/>
        <v>0.19988425925925923</v>
      </c>
      <c r="J40" s="30">
        <f t="shared" si="1"/>
        <v>0.19219640313390313</v>
      </c>
      <c r="K40" s="30">
        <v>0.6998842592592592</v>
      </c>
      <c r="N40" s="19">
        <v>0.5</v>
      </c>
    </row>
    <row r="41" spans="1:15" ht="12.75" customHeight="1">
      <c r="A41" s="1">
        <v>30</v>
      </c>
      <c r="C41" s="15" t="s">
        <v>131</v>
      </c>
      <c r="D41" s="15" t="s">
        <v>132</v>
      </c>
      <c r="E41" s="15" t="s">
        <v>133</v>
      </c>
      <c r="F41" s="1">
        <v>4</v>
      </c>
      <c r="G41" s="1">
        <v>4</v>
      </c>
      <c r="H41" s="1">
        <v>112</v>
      </c>
      <c r="I41" s="40">
        <f t="shared" si="0"/>
        <v>0.20625000000000004</v>
      </c>
      <c r="J41" s="30">
        <f t="shared" si="1"/>
        <v>0.18415178571428575</v>
      </c>
      <c r="K41" s="30">
        <v>0.70625</v>
      </c>
      <c r="N41" s="19">
        <v>0.5</v>
      </c>
      <c r="O41" s="14"/>
    </row>
    <row r="42" spans="1:14" ht="12.75" customHeight="1">
      <c r="A42" s="1">
        <v>31</v>
      </c>
      <c r="C42" s="15" t="s">
        <v>137</v>
      </c>
      <c r="D42" s="15" t="s">
        <v>138</v>
      </c>
      <c r="E42" s="15" t="s">
        <v>136</v>
      </c>
      <c r="F42" s="1">
        <v>4</v>
      </c>
      <c r="G42" s="1">
        <v>4</v>
      </c>
      <c r="H42" s="1">
        <v>104</v>
      </c>
      <c r="I42" s="40">
        <f t="shared" si="0"/>
        <v>0.20694444444444438</v>
      </c>
      <c r="J42" s="30">
        <f t="shared" si="1"/>
        <v>0.19898504273504264</v>
      </c>
      <c r="K42" s="30">
        <v>0.7069444444444444</v>
      </c>
      <c r="N42" s="19">
        <v>0.5</v>
      </c>
    </row>
    <row r="43" spans="1:14" ht="12.75" customHeight="1">
      <c r="A43" s="1">
        <v>32</v>
      </c>
      <c r="C43" s="15" t="s">
        <v>110</v>
      </c>
      <c r="D43" s="15" t="s">
        <v>111</v>
      </c>
      <c r="E43" s="15" t="s">
        <v>94</v>
      </c>
      <c r="F43" s="1">
        <v>3</v>
      </c>
      <c r="G43" s="1" t="s">
        <v>17</v>
      </c>
      <c r="H43" s="1">
        <v>110</v>
      </c>
      <c r="I43" s="38">
        <f t="shared" si="0"/>
        <v>0.23958333333333337</v>
      </c>
      <c r="J43" s="18">
        <f t="shared" si="1"/>
        <v>0.21780303030303033</v>
      </c>
      <c r="K43" s="18">
        <v>0.7395833333333334</v>
      </c>
      <c r="L43" s="14"/>
      <c r="M43" s="14"/>
      <c r="N43" s="19">
        <v>0.5</v>
      </c>
    </row>
    <row r="44" spans="1:14" ht="12.75" customHeight="1">
      <c r="A44" s="1">
        <v>33</v>
      </c>
      <c r="B44" s="1">
        <v>24</v>
      </c>
      <c r="C44" s="16" t="s">
        <v>18</v>
      </c>
      <c r="D44" s="16" t="s">
        <v>19</v>
      </c>
      <c r="E44" s="16" t="s">
        <v>20</v>
      </c>
      <c r="F44" s="1">
        <v>2</v>
      </c>
      <c r="G44" s="1" t="s">
        <v>17</v>
      </c>
      <c r="H44" s="1">
        <v>114</v>
      </c>
      <c r="I44" s="38">
        <f t="shared" si="0"/>
        <v>0.25</v>
      </c>
      <c r="J44" s="18">
        <f t="shared" si="1"/>
        <v>0.21929824561403508</v>
      </c>
      <c r="K44" s="18">
        <v>0.75</v>
      </c>
      <c r="N44" s="19">
        <v>0.5</v>
      </c>
    </row>
    <row r="45" spans="1:14" ht="12.75" customHeight="1">
      <c r="A45" s="1">
        <v>34</v>
      </c>
      <c r="C45" s="16" t="s">
        <v>21</v>
      </c>
      <c r="D45" s="16" t="s">
        <v>22</v>
      </c>
      <c r="E45" s="16" t="s">
        <v>23</v>
      </c>
      <c r="F45" s="1">
        <v>1</v>
      </c>
      <c r="G45" s="1" t="s">
        <v>17</v>
      </c>
      <c r="H45" s="1">
        <v>124</v>
      </c>
      <c r="I45" s="38">
        <f t="shared" si="0"/>
        <v>0.29166666666666663</v>
      </c>
      <c r="J45" s="18">
        <f t="shared" si="1"/>
        <v>0.23521505376344085</v>
      </c>
      <c r="K45" s="18">
        <v>0.7916666666666666</v>
      </c>
      <c r="N45" s="19">
        <v>0.5</v>
      </c>
    </row>
    <row r="46" spans="1:14" ht="12.75" customHeight="1">
      <c r="A46" s="1">
        <v>35</v>
      </c>
      <c r="C46" s="16" t="s">
        <v>139</v>
      </c>
      <c r="D46" s="16" t="s">
        <v>140</v>
      </c>
      <c r="E46" s="16" t="s">
        <v>141</v>
      </c>
      <c r="F46" s="1">
        <v>4</v>
      </c>
      <c r="G46" s="1">
        <v>4</v>
      </c>
      <c r="H46" s="1">
        <v>102</v>
      </c>
      <c r="I46" s="40" t="s">
        <v>115</v>
      </c>
      <c r="J46" s="32" t="s">
        <v>115</v>
      </c>
      <c r="K46" s="32" t="s">
        <v>115</v>
      </c>
      <c r="N46" s="19">
        <v>0.5</v>
      </c>
    </row>
    <row r="47" spans="1:14" ht="12.75" customHeight="1">
      <c r="A47" s="1">
        <v>35</v>
      </c>
      <c r="B47" s="15"/>
      <c r="C47" s="16" t="s">
        <v>112</v>
      </c>
      <c r="D47" s="16" t="s">
        <v>113</v>
      </c>
      <c r="E47" s="16" t="s">
        <v>114</v>
      </c>
      <c r="F47" s="1">
        <v>3</v>
      </c>
      <c r="G47" s="1" t="s">
        <v>17</v>
      </c>
      <c r="H47" s="1">
        <v>110</v>
      </c>
      <c r="I47" s="40" t="s">
        <v>115</v>
      </c>
      <c r="J47" s="30" t="s">
        <v>115</v>
      </c>
      <c r="K47" s="30" t="s">
        <v>115</v>
      </c>
      <c r="N47" s="19">
        <v>0.5</v>
      </c>
    </row>
    <row r="48" spans="1:14" ht="12.75" customHeight="1">
      <c r="A48" s="1">
        <v>35</v>
      </c>
      <c r="B48" s="1" t="s">
        <v>142</v>
      </c>
      <c r="C48" s="15" t="s">
        <v>143</v>
      </c>
      <c r="D48" s="15" t="s">
        <v>144</v>
      </c>
      <c r="E48" s="15" t="s">
        <v>136</v>
      </c>
      <c r="F48" s="1">
        <v>4</v>
      </c>
      <c r="G48" s="1">
        <v>4</v>
      </c>
      <c r="H48" s="1">
        <v>104</v>
      </c>
      <c r="I48" s="40" t="s">
        <v>115</v>
      </c>
      <c r="J48" s="30" t="s">
        <v>115</v>
      </c>
      <c r="K48" s="30" t="s">
        <v>115</v>
      </c>
      <c r="N48" s="19">
        <v>0.5</v>
      </c>
    </row>
    <row r="49" spans="1:15" s="14" customFormat="1" ht="12.75" customHeight="1">
      <c r="A49" s="1">
        <v>35</v>
      </c>
      <c r="B49" s="1" t="s">
        <v>148</v>
      </c>
      <c r="C49" s="15" t="s">
        <v>149</v>
      </c>
      <c r="D49" s="15" t="s">
        <v>150</v>
      </c>
      <c r="E49" s="15" t="s">
        <v>151</v>
      </c>
      <c r="F49" s="1">
        <v>4</v>
      </c>
      <c r="G49" s="1">
        <v>4</v>
      </c>
      <c r="H49" s="1">
        <v>105</v>
      </c>
      <c r="I49" s="40" t="s">
        <v>115</v>
      </c>
      <c r="J49" s="30" t="s">
        <v>115</v>
      </c>
      <c r="K49" s="30" t="s">
        <v>115</v>
      </c>
      <c r="L49" s="5"/>
      <c r="M49" s="6"/>
      <c r="N49" s="19">
        <v>0.5</v>
      </c>
      <c r="O49"/>
    </row>
    <row r="50" spans="1:14" ht="12.75" customHeight="1">
      <c r="A50" s="1">
        <v>35</v>
      </c>
      <c r="C50" s="15" t="s">
        <v>145</v>
      </c>
      <c r="D50" s="16" t="s">
        <v>146</v>
      </c>
      <c r="E50" s="16" t="s">
        <v>147</v>
      </c>
      <c r="F50" s="1">
        <v>4</v>
      </c>
      <c r="G50" s="1">
        <v>4</v>
      </c>
      <c r="H50" s="1">
        <v>106</v>
      </c>
      <c r="I50" s="40" t="s">
        <v>115</v>
      </c>
      <c r="J50" s="32" t="s">
        <v>115</v>
      </c>
      <c r="K50" s="32" t="s">
        <v>115</v>
      </c>
      <c r="N50" s="19">
        <v>0.5</v>
      </c>
    </row>
    <row r="51" spans="1:14" ht="12.75" customHeight="1">
      <c r="A51" s="1">
        <v>35</v>
      </c>
      <c r="C51" s="16" t="s">
        <v>24</v>
      </c>
      <c r="D51" s="16" t="s">
        <v>25</v>
      </c>
      <c r="E51" s="16" t="s">
        <v>26</v>
      </c>
      <c r="F51" s="1">
        <v>1</v>
      </c>
      <c r="G51" s="1" t="s">
        <v>17</v>
      </c>
      <c r="H51" s="1">
        <v>121</v>
      </c>
      <c r="I51" s="38" t="s">
        <v>27</v>
      </c>
      <c r="J51" s="17" t="s">
        <v>27</v>
      </c>
      <c r="K51" s="17" t="s">
        <v>27</v>
      </c>
      <c r="N51" s="19">
        <v>0.5</v>
      </c>
    </row>
    <row r="52" spans="1:14" ht="12.75" customHeight="1">
      <c r="A52" s="1">
        <v>35</v>
      </c>
      <c r="C52" s="16" t="s">
        <v>28</v>
      </c>
      <c r="D52" s="16" t="s">
        <v>29</v>
      </c>
      <c r="E52" s="16" t="s">
        <v>30</v>
      </c>
      <c r="F52" s="1">
        <v>2</v>
      </c>
      <c r="G52" s="1" t="s">
        <v>17</v>
      </c>
      <c r="H52" s="1">
        <v>114</v>
      </c>
      <c r="I52" s="38" t="s">
        <v>27</v>
      </c>
      <c r="J52" s="17" t="s">
        <v>27</v>
      </c>
      <c r="K52" s="17" t="s">
        <v>27</v>
      </c>
      <c r="N52" s="19">
        <v>0.5</v>
      </c>
    </row>
    <row r="53" spans="1:14" ht="12.75" customHeight="1">
      <c r="A53" s="1">
        <v>35</v>
      </c>
      <c r="B53" s="1" t="s">
        <v>186</v>
      </c>
      <c r="C53" s="33" t="s">
        <v>187</v>
      </c>
      <c r="D53" s="33" t="s">
        <v>171</v>
      </c>
      <c r="E53" s="34" t="s">
        <v>188</v>
      </c>
      <c r="F53" s="1">
        <v>5</v>
      </c>
      <c r="G53" s="1" t="s">
        <v>17</v>
      </c>
      <c r="I53" s="38" t="s">
        <v>27</v>
      </c>
      <c r="J53" s="2" t="s">
        <v>27</v>
      </c>
      <c r="K53" s="2" t="s">
        <v>27</v>
      </c>
      <c r="N53" s="19">
        <v>0.5</v>
      </c>
    </row>
    <row r="54" spans="1:14" ht="12.75" customHeight="1">
      <c r="A54" s="1">
        <v>35</v>
      </c>
      <c r="C54" s="15" t="s">
        <v>184</v>
      </c>
      <c r="D54" s="15" t="s">
        <v>49</v>
      </c>
      <c r="E54" s="15"/>
      <c r="F54" s="1">
        <v>5</v>
      </c>
      <c r="G54" s="1" t="s">
        <v>17</v>
      </c>
      <c r="H54" s="1">
        <v>103</v>
      </c>
      <c r="I54" s="38" t="s">
        <v>27</v>
      </c>
      <c r="J54" s="2" t="s">
        <v>27</v>
      </c>
      <c r="K54" s="2" t="s">
        <v>27</v>
      </c>
      <c r="N54" s="19">
        <v>0.5</v>
      </c>
    </row>
    <row r="55" spans="1:13" ht="12.75" customHeight="1">
      <c r="A55"/>
      <c r="B55"/>
      <c r="F55"/>
      <c r="G55"/>
      <c r="H55"/>
      <c r="I55" s="41"/>
      <c r="J55"/>
      <c r="K55"/>
      <c r="L55"/>
      <c r="M55"/>
    </row>
    <row r="56" spans="1:13" ht="12.75" customHeight="1">
      <c r="A56"/>
      <c r="B56"/>
      <c r="F56"/>
      <c r="G56"/>
      <c r="H56"/>
      <c r="I56" s="41"/>
      <c r="J56"/>
      <c r="K56"/>
      <c r="L56"/>
      <c r="M56"/>
    </row>
    <row r="57" spans="1:13" ht="12.75" customHeight="1">
      <c r="A57"/>
      <c r="B57"/>
      <c r="F57"/>
      <c r="G57"/>
      <c r="H57"/>
      <c r="I57" s="41"/>
      <c r="J57"/>
      <c r="K57"/>
      <c r="L57"/>
      <c r="M57"/>
    </row>
    <row r="58" spans="1:14" ht="12.75" customHeight="1">
      <c r="A58" s="20"/>
      <c r="B58" s="22"/>
      <c r="C58" s="25"/>
      <c r="D58" s="25"/>
      <c r="E58" s="25"/>
      <c r="F58" s="20"/>
      <c r="G58" s="20"/>
      <c r="N58" s="19"/>
    </row>
    <row r="59" ht="12.75" customHeight="1">
      <c r="N59" s="19"/>
    </row>
    <row r="60" spans="3:14" ht="12.75" customHeight="1">
      <c r="C60" s="23"/>
      <c r="D60" s="23"/>
      <c r="F60" s="1"/>
      <c r="N60" s="19"/>
    </row>
    <row r="61" spans="10:14" ht="12.75" customHeight="1">
      <c r="J61" s="2"/>
      <c r="N61" s="19"/>
    </row>
    <row r="62" spans="1:14" ht="12.75" customHeight="1">
      <c r="A62" s="20"/>
      <c r="B62" s="22"/>
      <c r="C62" s="25"/>
      <c r="D62" s="25"/>
      <c r="E62" s="25"/>
      <c r="F62" s="20"/>
      <c r="G62" s="20"/>
      <c r="N62" s="19"/>
    </row>
    <row r="63" spans="2:14" ht="12.75" customHeight="1">
      <c r="B63" s="15"/>
      <c r="N63" s="19"/>
    </row>
    <row r="64" spans="2:14" ht="12.75" customHeight="1">
      <c r="B64" s="15"/>
      <c r="K64" s="18"/>
      <c r="N64" s="19"/>
    </row>
    <row r="65" spans="3:14" ht="12.75" customHeight="1">
      <c r="C65" s="23"/>
      <c r="D65" s="23"/>
      <c r="F65" s="1"/>
      <c r="N65" s="19"/>
    </row>
    <row r="66" ht="12.75" customHeight="1">
      <c r="N66" s="19"/>
    </row>
    <row r="67" spans="11:14" ht="12.75" customHeight="1">
      <c r="K67" s="18"/>
      <c r="N67" s="19"/>
    </row>
    <row r="68" spans="6:14" ht="12.75" customHeight="1">
      <c r="F68" s="1"/>
      <c r="N68" s="19"/>
    </row>
    <row r="69" spans="6:14" ht="12.75" customHeight="1">
      <c r="F69" s="1"/>
      <c r="N69" s="19"/>
    </row>
    <row r="70" spans="1:14" ht="12.75" customHeight="1">
      <c r="A70" s="20"/>
      <c r="B70" s="22"/>
      <c r="C70" s="25"/>
      <c r="D70" s="25"/>
      <c r="E70" s="25"/>
      <c r="F70" s="20"/>
      <c r="G70" s="20"/>
      <c r="N70" s="19"/>
    </row>
    <row r="71" spans="6:14" ht="12.75" customHeight="1">
      <c r="F71" s="1"/>
      <c r="N71" s="19"/>
    </row>
    <row r="72" spans="3:14" ht="12.75">
      <c r="C72" s="23"/>
      <c r="D72" s="23"/>
      <c r="F72" s="1"/>
      <c r="J72" s="18"/>
      <c r="K72" s="18"/>
      <c r="N72" s="19"/>
    </row>
    <row r="73" spans="1:14" ht="12.75">
      <c r="A73" s="20"/>
      <c r="B73" s="21"/>
      <c r="C73" s="22"/>
      <c r="D73" s="22"/>
      <c r="E73" s="22"/>
      <c r="F73" s="20"/>
      <c r="G73" s="20"/>
      <c r="H73" s="20"/>
      <c r="J73" s="2"/>
      <c r="N73" s="19"/>
    </row>
    <row r="74" spans="1:14" ht="12.75" customHeight="1">
      <c r="A74" s="20"/>
      <c r="B74" s="21"/>
      <c r="C74" s="22"/>
      <c r="D74" s="22"/>
      <c r="E74" s="22"/>
      <c r="F74" s="20"/>
      <c r="G74" s="20"/>
      <c r="H74" s="20"/>
      <c r="J74" s="19"/>
      <c r="N74" s="19"/>
    </row>
    <row r="75" spans="3:14" ht="12.75" customHeight="1">
      <c r="C75" s="15"/>
      <c r="D75" s="15"/>
      <c r="E75" s="15"/>
      <c r="F75" s="1"/>
      <c r="G75" s="1"/>
      <c r="J75" s="17"/>
      <c r="K75" s="17"/>
      <c r="N75" s="19"/>
    </row>
    <row r="76" spans="3:14" ht="12.75" customHeight="1">
      <c r="C76" s="15"/>
      <c r="D76" s="15"/>
      <c r="E76" s="15"/>
      <c r="F76" s="1"/>
      <c r="G76" s="1"/>
      <c r="J76" s="17"/>
      <c r="K76" s="17"/>
      <c r="N76" s="19"/>
    </row>
    <row r="77" spans="1:14" ht="12.75">
      <c r="A77"/>
      <c r="B77"/>
      <c r="F77"/>
      <c r="G77"/>
      <c r="H77"/>
      <c r="I77" s="41"/>
      <c r="J77"/>
      <c r="L77"/>
      <c r="M77"/>
      <c r="N77" s="19"/>
    </row>
    <row r="78" spans="1:14" ht="12.75">
      <c r="A78"/>
      <c r="B78"/>
      <c r="F78"/>
      <c r="G78"/>
      <c r="H78"/>
      <c r="I78" s="41"/>
      <c r="J78"/>
      <c r="L78"/>
      <c r="M78"/>
      <c r="N78" s="19"/>
    </row>
    <row r="79" spans="1:14" ht="12.75">
      <c r="A79"/>
      <c r="B79"/>
      <c r="F79"/>
      <c r="G79"/>
      <c r="H79"/>
      <c r="I79" s="41"/>
      <c r="J79"/>
      <c r="L79"/>
      <c r="M79"/>
      <c r="N79" s="19"/>
    </row>
    <row r="80" spans="1:14" ht="12.75">
      <c r="A80"/>
      <c r="B80"/>
      <c r="F80"/>
      <c r="G80"/>
      <c r="H80"/>
      <c r="I80" s="41"/>
      <c r="J80"/>
      <c r="L80"/>
      <c r="M80"/>
      <c r="N80" s="19"/>
    </row>
    <row r="81" spans="1:13" ht="12.75">
      <c r="A81"/>
      <c r="B81"/>
      <c r="F81"/>
      <c r="G81"/>
      <c r="H81"/>
      <c r="I81" s="41"/>
      <c r="J81"/>
      <c r="L81"/>
      <c r="M81"/>
    </row>
    <row r="82" spans="1:13" ht="12.75">
      <c r="A82"/>
      <c r="B82"/>
      <c r="F82"/>
      <c r="G82"/>
      <c r="H82"/>
      <c r="I82" s="41"/>
      <c r="J82"/>
      <c r="L82"/>
      <c r="M82"/>
    </row>
    <row r="83" spans="1:13" ht="12.75">
      <c r="A83"/>
      <c r="B83"/>
      <c r="F83"/>
      <c r="G83"/>
      <c r="H83"/>
      <c r="I83" s="41"/>
      <c r="J83"/>
      <c r="L83"/>
      <c r="M83"/>
    </row>
    <row r="84" spans="1:13" ht="12.75">
      <c r="A84"/>
      <c r="B84"/>
      <c r="F84"/>
      <c r="G84"/>
      <c r="H84"/>
      <c r="I84" s="41"/>
      <c r="J84"/>
      <c r="L84"/>
      <c r="M84"/>
    </row>
    <row r="85" spans="1:13" ht="12.75">
      <c r="A85"/>
      <c r="B85"/>
      <c r="F85"/>
      <c r="G85"/>
      <c r="H85"/>
      <c r="I85" s="41"/>
      <c r="J85"/>
      <c r="L85"/>
      <c r="M8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2009-05-03T09:53:58Z</dcterms:modified>
  <cp:category/>
  <cp:version/>
  <cp:contentType/>
  <cp:contentStatus/>
</cp:coreProperties>
</file>